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3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U:\Documents\Financial_Standards\FinStandard_Form_Documents\"/>
    </mc:Choice>
  </mc:AlternateContent>
  <xr:revisionPtr revIDLastSave="0" documentId="13_ncr:1_{6B1521FD-8ACD-4109-AA2E-2E842CDF0028}" xr6:coauthVersionLast="47" xr6:coauthVersionMax="47" xr10:uidLastSave="{00000000-0000-0000-0000-000000000000}"/>
  <bookViews>
    <workbookView xWindow="-108" yWindow="-108" windowWidth="23256" windowHeight="12576" tabRatio="767" xr2:uid="{00000000-000D-0000-FFFF-FFFF00000000}"/>
  </bookViews>
  <sheets>
    <sheet name="Read First" sheetId="26" r:id="rId1"/>
    <sheet name="Cover" sheetId="1" r:id="rId2"/>
    <sheet name="Index" sheetId="2" r:id="rId3"/>
    <sheet name="Pg 1 (Jurat Page)" sheetId="3" r:id="rId4"/>
    <sheet name="Pg 2 (Assets)" sheetId="4" r:id="rId5"/>
    <sheet name="Pg 3 (Liabilities &amp; Surplus)" sheetId="5" r:id="rId6"/>
    <sheet name="Pg 4.1 (Income Stmt)" sheetId="6" r:id="rId7"/>
    <sheet name="Pg 4.2 (Income Stmt Write-ins)" sheetId="7" r:id="rId8"/>
    <sheet name="Pg 5.1 (U&amp;I Exh-Part 1)" sheetId="8" r:id="rId9"/>
    <sheet name="Pg 5.2 (U&amp;I Exh Pt 1 Write-ins)" sheetId="9" r:id="rId10"/>
    <sheet name="Pg 6 (U&amp;I Exh - Part 2)" sheetId="10" r:id="rId11"/>
    <sheet name="Pg 7.1 (Gen Interrogatories)" sheetId="11" r:id="rId12"/>
    <sheet name="Pg 7.2 (Gen Interrogatories)" sheetId="12" r:id="rId13"/>
    <sheet name="Pg 8 (Five Year Historical)" sheetId="13" r:id="rId14"/>
    <sheet name="Pg 9 (Sch A-Pt 1)" sheetId="14" r:id="rId15"/>
    <sheet name="Pg 10 (Sch A-Pt 2)" sheetId="15" r:id="rId16"/>
    <sheet name="Pg 11 (Sch A-Pt 3)" sheetId="16" r:id="rId17"/>
    <sheet name="Pg 12 (Sch B-Pt 1)" sheetId="17" r:id="rId18"/>
    <sheet name="Pg 13 (Sch B-Pt 2)" sheetId="18" r:id="rId19"/>
    <sheet name="Pg 14 (Sch D-Pt 1)" sheetId="19" r:id="rId20"/>
    <sheet name="Pg 15 (Sch D-Pt 2.1)" sheetId="20" r:id="rId21"/>
    <sheet name="Pg 16 (Sch D-Pt 2.2)" sheetId="21" r:id="rId22"/>
    <sheet name="Pg 17 (Sch D-Pt 3)" sheetId="22" r:id="rId23"/>
    <sheet name="Pg 18 (Sch D-Pt 4)" sheetId="23" r:id="rId24"/>
    <sheet name="Pg 19 (Sch D-Pt 5)" sheetId="24" r:id="rId25"/>
    <sheet name="Pg 20 (Sch E)" sheetId="25" r:id="rId26"/>
    <sheet name="Cross Check" sheetId="27" r:id="rId27"/>
  </sheets>
  <externalReferences>
    <externalReference r:id="rId28"/>
  </externalReferences>
  <definedNames>
    <definedName name="_xlnm.Print_Area" localSheetId="1">Cover!$A$1:$I$22</definedName>
    <definedName name="_xlnm.Print_Area" localSheetId="26">'Cross Check'!$9:$109</definedName>
    <definedName name="_xlnm.Print_Area" localSheetId="3">'Pg 1 (Jurat Page)'!$A$1:$J$71</definedName>
    <definedName name="_xlnm.Print_Area" localSheetId="15">'Pg 10 (Sch A-Pt 2)'!$A$8:$J$23</definedName>
    <definedName name="_xlnm.Print_Area" localSheetId="16">'Pg 11 (Sch A-Pt 3)'!$A$8:$N$37</definedName>
    <definedName name="_xlnm.Print_Area" localSheetId="17">'Pg 12 (Sch B-Pt 1)'!$A$8:$L$39</definedName>
    <definedName name="_xlnm.Print_Area" localSheetId="18">'Pg 13 (Sch B-Pt 2)'!$A$8:$K$39</definedName>
    <definedName name="_xlnm.Print_Area" localSheetId="19">'Pg 14 (Sch D-Pt 1)'!$A$8:$P$37</definedName>
    <definedName name="_xlnm.Print_Area" localSheetId="20">'Pg 15 (Sch D-Pt 2.1)'!$A$8:$O$37</definedName>
    <definedName name="_xlnm.Print_Area" localSheetId="21">'Pg 16 (Sch D-Pt 2.2)'!$A$8:$L$37</definedName>
    <definedName name="_xlnm.Print_Area" localSheetId="22">'Pg 17 (Sch D-Pt 3)'!$A$8:$H$41</definedName>
    <definedName name="_xlnm.Print_Area" localSheetId="23">'Pg 18 (Sch D-Pt 4)'!$A$7:$L$42</definedName>
    <definedName name="_xlnm.Print_Area" localSheetId="24">'Pg 19 (Sch D-Pt 5)'!$A$7:$N$41</definedName>
    <definedName name="_xlnm.Print_Area" localSheetId="4">'Pg 2 (Assets)'!$A$7:$E$59</definedName>
    <definedName name="_xlnm.Print_Area" localSheetId="25">'Pg 20 (Sch E)'!$A$7:$F$68</definedName>
    <definedName name="_xlnm.Print_Area" localSheetId="5">'Pg 3 (Liabilities &amp; Surplus)'!$A$7:$E$34</definedName>
    <definedName name="_xlnm.Print_Area" localSheetId="6">'Pg 4.1 (Income Stmt)'!$A$7:$E$67</definedName>
    <definedName name="_xlnm.Print_Area" localSheetId="7">'Pg 4.2 (Income Stmt Write-ins)'!$A$8:$E$31</definedName>
    <definedName name="_xlnm.Print_Area" localSheetId="8">'Pg 5.1 (U&amp;I Exh-Part 1)'!$A$1:$K$35</definedName>
    <definedName name="_xlnm.Print_Area" localSheetId="9">'Pg 5.2 (U&amp;I Exh Pt 1 Write-ins)'!$A$1:$K$38</definedName>
    <definedName name="_xlnm.Print_Area" localSheetId="10">'Pg 6 (U&amp;I Exh - Part 2)'!$A$1:$J$17</definedName>
    <definedName name="_xlnm.Print_Area" localSheetId="11">'Pg 7.1 (Gen Interrogatories)'!$A$5:$L$58</definedName>
    <definedName name="_xlnm.Print_Area" localSheetId="12">'Pg 7.2 (Gen Interrogatories)'!$A$5:$L$58</definedName>
    <definedName name="_xlnm.Print_Area" localSheetId="13">'Pg 8 (Five Year Historical)'!$A$1:$G$36</definedName>
    <definedName name="_xlnm.Print_Area" localSheetId="14">'Pg 9 (Sch A-Pt 1)'!$A$8:$O$32</definedName>
    <definedName name="_xlnm.Print_Titles" localSheetId="26">'Cross Check'!$1:$6</definedName>
    <definedName name="_xlnm.Print_Titles" localSheetId="15">'Pg 10 (Sch A-Pt 2)'!$1:$7</definedName>
    <definedName name="_xlnm.Print_Titles" localSheetId="16">'Pg 11 (Sch A-Pt 3)'!$1:$7</definedName>
    <definedName name="_xlnm.Print_Titles" localSheetId="17">'Pg 12 (Sch B-Pt 1)'!$1:$7</definedName>
    <definedName name="_xlnm.Print_Titles" localSheetId="18">'Pg 13 (Sch B-Pt 2)'!$1:$7</definedName>
    <definedName name="_xlnm.Print_Titles" localSheetId="19">'Pg 14 (Sch D-Pt 1)'!$1:$7</definedName>
    <definedName name="_xlnm.Print_Titles" localSheetId="20">'Pg 15 (Sch D-Pt 2.1)'!$1:$7</definedName>
    <definedName name="_xlnm.Print_Titles" localSheetId="21">'Pg 16 (Sch D-Pt 2.2)'!$1:$7</definedName>
    <definedName name="_xlnm.Print_Titles" localSheetId="22">'Pg 17 (Sch D-Pt 3)'!$1:$7</definedName>
    <definedName name="_xlnm.Print_Titles" localSheetId="23">'Pg 18 (Sch D-Pt 4)'!$1:$6</definedName>
    <definedName name="_xlnm.Print_Titles" localSheetId="24">'Pg 19 (Sch D-Pt 5)'!$1:$6</definedName>
    <definedName name="_xlnm.Print_Titles" localSheetId="4">'Pg 2 (Assets)'!$1:$6</definedName>
    <definedName name="_xlnm.Print_Titles" localSheetId="25">'Pg 20 (Sch E)'!$1:$6</definedName>
    <definedName name="_xlnm.Print_Titles" localSheetId="5">'Pg 3 (Liabilities &amp; Surplus)'!$1:$6</definedName>
    <definedName name="_xlnm.Print_Titles" localSheetId="6">'Pg 4.1 (Income Stmt)'!$1:$6</definedName>
    <definedName name="_xlnm.Print_Titles" localSheetId="7">'Pg 4.2 (Income Stmt Write-ins)'!$1:$7</definedName>
    <definedName name="_xlnm.Print_Titles" localSheetId="11">'Pg 7.1 (Gen Interrogatories)'!$1:$4</definedName>
    <definedName name="_xlnm.Print_Titles" localSheetId="12">'Pg 7.2 (Gen Interrogatories)'!$1:$4</definedName>
    <definedName name="_xlnm.Print_Titles" localSheetId="14">'Pg 9 (Sch A-Pt 1)'!$1:$7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0" i="27" l="1"/>
  <c r="G106" i="27"/>
  <c r="G102" i="27"/>
  <c r="G98" i="27"/>
  <c r="G94" i="27"/>
  <c r="G90" i="27"/>
  <c r="G86" i="27"/>
  <c r="G82" i="27"/>
  <c r="G78" i="27"/>
  <c r="G72" i="27"/>
  <c r="G68" i="27"/>
  <c r="G64" i="27"/>
  <c r="G60" i="27"/>
  <c r="G56" i="27"/>
  <c r="G52" i="27"/>
  <c r="G48" i="27"/>
  <c r="G44" i="27"/>
  <c r="G40" i="27"/>
  <c r="G36" i="27"/>
  <c r="G32" i="27"/>
  <c r="G28" i="27"/>
  <c r="G24" i="27"/>
  <c r="G19" i="27"/>
  <c r="G15" i="27"/>
  <c r="G11" i="27"/>
  <c r="A1" i="27"/>
  <c r="D36" i="13"/>
  <c r="D35" i="13"/>
  <c r="H45" i="11" l="1"/>
  <c r="G45" i="11"/>
  <c r="I45" i="11"/>
  <c r="K45" i="11"/>
  <c r="A1" i="4"/>
  <c r="A7" i="3"/>
  <c r="J22" i="15"/>
  <c r="I22" i="15"/>
  <c r="H22" i="15"/>
  <c r="G22" i="15"/>
  <c r="G37" i="16"/>
  <c r="N22" i="16"/>
  <c r="M22" i="16"/>
  <c r="L22" i="16"/>
  <c r="K22" i="16"/>
  <c r="J22" i="16"/>
  <c r="I22" i="16"/>
  <c r="H22" i="16"/>
  <c r="G22" i="16"/>
  <c r="L32" i="17"/>
  <c r="J32" i="17"/>
  <c r="I32" i="17"/>
  <c r="H32" i="17"/>
  <c r="K37" i="18"/>
  <c r="K30" i="18"/>
  <c r="J30" i="18"/>
  <c r="I30" i="18"/>
  <c r="H30" i="18"/>
  <c r="G30" i="18"/>
  <c r="P37" i="19"/>
  <c r="O37" i="19"/>
  <c r="N37" i="19"/>
  <c r="M37" i="19"/>
  <c r="L37" i="19"/>
  <c r="K37" i="19"/>
  <c r="J37" i="19"/>
  <c r="H37" i="19"/>
  <c r="G37" i="19"/>
  <c r="M37" i="20"/>
  <c r="L37" i="20"/>
  <c r="K37" i="20"/>
  <c r="J37" i="20"/>
  <c r="I37" i="20"/>
  <c r="G37" i="20"/>
  <c r="E37" i="20"/>
  <c r="J37" i="21"/>
  <c r="I37" i="21"/>
  <c r="H37" i="21"/>
  <c r="G37" i="21"/>
  <c r="F37" i="21"/>
  <c r="D37" i="21"/>
  <c r="H20" i="22"/>
  <c r="H22" i="22" s="1"/>
  <c r="H29" i="22"/>
  <c r="H31" i="22" s="1"/>
  <c r="H38" i="22"/>
  <c r="H40" i="22" s="1"/>
  <c r="G20" i="22"/>
  <c r="G22" i="22" s="1"/>
  <c r="G29" i="22"/>
  <c r="G31" i="22" s="1"/>
  <c r="G38" i="22"/>
  <c r="G40" i="22" s="1"/>
  <c r="F20" i="22"/>
  <c r="F22" i="22" s="1"/>
  <c r="F29" i="22"/>
  <c r="F31" i="22" s="1"/>
  <c r="F38" i="22"/>
  <c r="F40" i="22" s="1"/>
  <c r="L38" i="23"/>
  <c r="L40" i="23" s="1"/>
  <c r="L16" i="23"/>
  <c r="L18" i="23" s="1"/>
  <c r="L27" i="23"/>
  <c r="L29" i="23" s="1"/>
  <c r="K38" i="23"/>
  <c r="K40" i="23" s="1"/>
  <c r="K16" i="23"/>
  <c r="K18" i="23" s="1"/>
  <c r="K27" i="23"/>
  <c r="K29" i="23" s="1"/>
  <c r="J38" i="23"/>
  <c r="J40" i="23" s="1"/>
  <c r="J16" i="23"/>
  <c r="J18" i="23" s="1"/>
  <c r="J27" i="23"/>
  <c r="J29" i="23" s="1"/>
  <c r="I38" i="23"/>
  <c r="I40" i="23" s="1"/>
  <c r="I16" i="23"/>
  <c r="I18" i="23" s="1"/>
  <c r="I27" i="23"/>
  <c r="I29" i="23" s="1"/>
  <c r="H38" i="23"/>
  <c r="H40" i="23" s="1"/>
  <c r="H16" i="23"/>
  <c r="H18" i="23" s="1"/>
  <c r="H27" i="23"/>
  <c r="H29" i="23" s="1"/>
  <c r="G38" i="23"/>
  <c r="G40" i="23" s="1"/>
  <c r="G16" i="23"/>
  <c r="G18" i="23" s="1"/>
  <c r="G27" i="23"/>
  <c r="G29" i="23" s="1"/>
  <c r="F38" i="23"/>
  <c r="F40" i="23" s="1"/>
  <c r="F16" i="23"/>
  <c r="F18" i="23" s="1"/>
  <c r="F27" i="23"/>
  <c r="F29" i="23"/>
  <c r="N16" i="24"/>
  <c r="N28" i="24"/>
  <c r="N39" i="24"/>
  <c r="N40" i="24"/>
  <c r="M16" i="24"/>
  <c r="M39" i="24"/>
  <c r="M28" i="24"/>
  <c r="M40" i="24"/>
  <c r="L16" i="24"/>
  <c r="L39" i="24"/>
  <c r="L28" i="24"/>
  <c r="K16" i="24"/>
  <c r="K40" i="24" s="1"/>
  <c r="K28" i="24"/>
  <c r="K39" i="24"/>
  <c r="J16" i="24"/>
  <c r="J39" i="24"/>
  <c r="J28" i="24"/>
  <c r="I16" i="24"/>
  <c r="I39" i="24"/>
  <c r="I28" i="24"/>
  <c r="H16" i="24"/>
  <c r="H39" i="24"/>
  <c r="H28" i="24"/>
  <c r="E59" i="4"/>
  <c r="D59" i="4"/>
  <c r="E55" i="4"/>
  <c r="D55" i="4"/>
  <c r="E51" i="4"/>
  <c r="D51" i="4"/>
  <c r="E19" i="4"/>
  <c r="E29" i="4" s="1"/>
  <c r="E43" i="4"/>
  <c r="D19" i="4"/>
  <c r="D29" i="4" s="1"/>
  <c r="D43" i="4"/>
  <c r="F57" i="25"/>
  <c r="F36" i="25"/>
  <c r="F59" i="25" s="1"/>
  <c r="E57" i="25"/>
  <c r="E36" i="25"/>
  <c r="D57" i="25"/>
  <c r="D36" i="25"/>
  <c r="D59" i="25" s="1"/>
  <c r="E34" i="5"/>
  <c r="D34" i="5"/>
  <c r="E11" i="5"/>
  <c r="E24" i="5" s="1"/>
  <c r="D11" i="5"/>
  <c r="C18" i="13" s="1"/>
  <c r="D24" i="5"/>
  <c r="D26" i="5" s="1"/>
  <c r="E16" i="6"/>
  <c r="E21" i="6"/>
  <c r="E39" i="6"/>
  <c r="E50" i="6"/>
  <c r="D28" i="13" s="1"/>
  <c r="E55" i="6"/>
  <c r="D16" i="6"/>
  <c r="D21" i="6"/>
  <c r="D39" i="6"/>
  <c r="D50" i="6"/>
  <c r="C28" i="13" s="1"/>
  <c r="D55" i="6"/>
  <c r="C29" i="13" s="1"/>
  <c r="E31" i="7"/>
  <c r="D31" i="7"/>
  <c r="E23" i="7"/>
  <c r="D23" i="7"/>
  <c r="E15" i="7"/>
  <c r="D15" i="7"/>
  <c r="G25" i="8"/>
  <c r="G27" i="8"/>
  <c r="G26" i="8"/>
  <c r="H32" i="8"/>
  <c r="C32" i="8"/>
  <c r="D32" i="8"/>
  <c r="F32" i="8"/>
  <c r="E32" i="8"/>
  <c r="K7" i="8"/>
  <c r="K9" i="8"/>
  <c r="K11" i="8"/>
  <c r="K12" i="8"/>
  <c r="K10" i="8"/>
  <c r="K8" i="8"/>
  <c r="K13" i="8"/>
  <c r="K19" i="8"/>
  <c r="J14" i="8"/>
  <c r="I14" i="8"/>
  <c r="H14" i="8"/>
  <c r="G14" i="8"/>
  <c r="F14" i="8"/>
  <c r="E14" i="8"/>
  <c r="D14" i="8"/>
  <c r="J62" i="8"/>
  <c r="I62" i="8"/>
  <c r="H62" i="8"/>
  <c r="G62" i="8"/>
  <c r="F62" i="8"/>
  <c r="E62" i="8"/>
  <c r="H37" i="9"/>
  <c r="G30" i="9"/>
  <c r="G31" i="9"/>
  <c r="G32" i="9"/>
  <c r="G33" i="9"/>
  <c r="G34" i="9"/>
  <c r="G35" i="9"/>
  <c r="G36" i="9"/>
  <c r="F37" i="9"/>
  <c r="E37" i="9"/>
  <c r="D37" i="9"/>
  <c r="C37" i="9"/>
  <c r="K22" i="9"/>
  <c r="K7" i="9"/>
  <c r="K13" i="9"/>
  <c r="K8" i="9"/>
  <c r="K9" i="9"/>
  <c r="K10" i="9"/>
  <c r="K11" i="9"/>
  <c r="K12" i="9"/>
  <c r="J14" i="9"/>
  <c r="I14" i="9"/>
  <c r="H14" i="9"/>
  <c r="G14" i="9"/>
  <c r="F14" i="9"/>
  <c r="E14" i="9"/>
  <c r="D14" i="9"/>
  <c r="F13" i="10"/>
  <c r="I13" i="10" s="1"/>
  <c r="G6" i="10"/>
  <c r="J6" i="10" s="1"/>
  <c r="G7" i="10"/>
  <c r="J7" i="10" s="1"/>
  <c r="F14" i="10"/>
  <c r="I14" i="10" s="1"/>
  <c r="J15" i="10"/>
  <c r="H15" i="10"/>
  <c r="G15" i="10"/>
  <c r="E15" i="10"/>
  <c r="D15" i="10"/>
  <c r="C15" i="10"/>
  <c r="I8" i="10"/>
  <c r="H8" i="10"/>
  <c r="F8" i="10"/>
  <c r="E8" i="10"/>
  <c r="D8" i="10"/>
  <c r="C8" i="10"/>
  <c r="I39" i="11"/>
  <c r="K39" i="11" s="1"/>
  <c r="I38" i="11"/>
  <c r="K38" i="11" s="1"/>
  <c r="J40" i="11"/>
  <c r="D33" i="13" s="1"/>
  <c r="H40" i="11"/>
  <c r="G40" i="11"/>
  <c r="E40" i="11"/>
  <c r="C36" i="13"/>
  <c r="D29" i="13"/>
  <c r="D25" i="13"/>
  <c r="D24" i="13"/>
  <c r="D21" i="13"/>
  <c r="D20" i="13"/>
  <c r="D19" i="13"/>
  <c r="D17" i="13"/>
  <c r="D15" i="13"/>
  <c r="D14" i="13"/>
  <c r="D13" i="13"/>
  <c r="D12" i="13"/>
  <c r="D11" i="13"/>
  <c r="C35" i="13"/>
  <c r="C25" i="13"/>
  <c r="C24" i="13"/>
  <c r="C21" i="13"/>
  <c r="C20" i="13"/>
  <c r="C19" i="13"/>
  <c r="C17" i="13"/>
  <c r="C15" i="13"/>
  <c r="C14" i="13"/>
  <c r="C13" i="13"/>
  <c r="C12" i="13"/>
  <c r="C11" i="13"/>
  <c r="O30" i="14"/>
  <c r="O16" i="14"/>
  <c r="N30" i="14"/>
  <c r="N16" i="14"/>
  <c r="M30" i="14"/>
  <c r="M16" i="14"/>
  <c r="L30" i="14"/>
  <c r="L31" i="14" s="1"/>
  <c r="L16" i="14"/>
  <c r="K30" i="14"/>
  <c r="K16" i="14"/>
  <c r="J30" i="14"/>
  <c r="J16" i="14"/>
  <c r="I30" i="14"/>
  <c r="I16" i="14"/>
  <c r="H30" i="14"/>
  <c r="H16" i="14"/>
  <c r="G30" i="14"/>
  <c r="G16" i="14"/>
  <c r="D44" i="4" l="1"/>
  <c r="C10" i="13" s="1"/>
  <c r="K31" i="14"/>
  <c r="G31" i="14"/>
  <c r="F15" i="10"/>
  <c r="H31" i="14"/>
  <c r="J40" i="24"/>
  <c r="I31" i="14"/>
  <c r="N31" i="14"/>
  <c r="J8" i="10"/>
  <c r="K14" i="9"/>
  <c r="I33" i="8"/>
  <c r="E44" i="4"/>
  <c r="D10" i="13" s="1"/>
  <c r="H40" i="24"/>
  <c r="A1" i="9"/>
  <c r="A1" i="13"/>
  <c r="J31" i="14"/>
  <c r="M31" i="14"/>
  <c r="O31" i="14"/>
  <c r="E43" i="6"/>
  <c r="E44" i="6" s="1"/>
  <c r="L40" i="11"/>
  <c r="D34" i="13" s="1"/>
  <c r="K40" i="11"/>
  <c r="C34" i="13" s="1"/>
  <c r="F41" i="23"/>
  <c r="I41" i="23"/>
  <c r="I15" i="10"/>
  <c r="K14" i="8"/>
  <c r="K20" i="8" s="1"/>
  <c r="G32" i="8"/>
  <c r="I34" i="8" s="1"/>
  <c r="D43" i="6"/>
  <c r="D44" i="6" s="1"/>
  <c r="D45" i="6" s="1"/>
  <c r="C26" i="13" s="1"/>
  <c r="G41" i="22"/>
  <c r="C16" i="13"/>
  <c r="G8" i="10"/>
  <c r="L40" i="24"/>
  <c r="J41" i="23"/>
  <c r="G37" i="9"/>
  <c r="E59" i="25"/>
  <c r="I40" i="24"/>
  <c r="H41" i="22"/>
  <c r="G41" i="23"/>
  <c r="K41" i="23"/>
  <c r="E45" i="6"/>
  <c r="D26" i="13" s="1"/>
  <c r="D16" i="13"/>
  <c r="E26" i="5"/>
  <c r="H41" i="23"/>
  <c r="L41" i="23"/>
  <c r="F41" i="22"/>
  <c r="D18" i="13"/>
  <c r="I40" i="11"/>
  <c r="C33" i="13" s="1"/>
  <c r="A1" i="21"/>
  <c r="A1" i="25"/>
  <c r="A1" i="14"/>
  <c r="A1" i="5"/>
  <c r="A1" i="20"/>
  <c r="A1" i="19"/>
  <c r="A1" i="8"/>
  <c r="A1" i="17"/>
  <c r="A1" i="23"/>
  <c r="A1" i="15"/>
  <c r="A1" i="22"/>
  <c r="A1" i="11"/>
  <c r="A1" i="12"/>
  <c r="A1" i="6"/>
  <c r="A1" i="18"/>
  <c r="A1" i="16"/>
  <c r="A1" i="24"/>
  <c r="A1" i="7"/>
  <c r="A1" i="10"/>
  <c r="D56" i="6" l="1"/>
  <c r="D58" i="6" s="1"/>
  <c r="C27" i="13"/>
  <c r="D27" i="13"/>
  <c r="E56" i="6"/>
  <c r="E58" i="6" s="1"/>
  <c r="D62" i="6" l="1"/>
  <c r="D67" i="6" s="1"/>
  <c r="C30" i="13"/>
  <c r="E62" i="6"/>
  <c r="E67" i="6" s="1"/>
  <c r="D30" i="13"/>
</calcChain>
</file>

<file path=xl/sharedStrings.xml><?xml version="1.0" encoding="utf-8"?>
<sst xmlns="http://schemas.openxmlformats.org/spreadsheetml/2006/main" count="1189" uniqueCount="767">
  <si>
    <t xml:space="preserve">ANNUAL STATEMENT </t>
  </si>
  <si>
    <t>OF THE</t>
  </si>
  <si>
    <t>(Name of Company)</t>
  </si>
  <si>
    <t>TO THE</t>
  </si>
  <si>
    <t>STATE OF KENTUCKY</t>
  </si>
  <si>
    <t>FOR THE YEAR ENDED</t>
  </si>
  <si>
    <t>ASSESSMENT FIRE</t>
  </si>
  <si>
    <t>INDEX TO THE ASSESSMENT FIRE ANNUAL STATEMENT</t>
  </si>
  <si>
    <t>Description</t>
  </si>
  <si>
    <t>Page</t>
  </si>
  <si>
    <t>Assets</t>
  </si>
  <si>
    <t>Five-Year Historical</t>
  </si>
  <si>
    <t>General Interrogatories (1 through 7)</t>
  </si>
  <si>
    <t>General Interrogatories (8 through 18)</t>
  </si>
  <si>
    <t>Liabilities &amp; Policyholders' Surplus</t>
  </si>
  <si>
    <t>Schedule A-Part 1, Real Estate Owned</t>
  </si>
  <si>
    <t>Schedule A-Part 2, Real Estate Acquired During Year</t>
  </si>
  <si>
    <t>Schedule A-Part 3, Real Estate Sold During Year</t>
  </si>
  <si>
    <t>Schedule A-Verification Between Years</t>
  </si>
  <si>
    <t>Schedule B-Part 1, Mortgage Loans Owned</t>
  </si>
  <si>
    <t>Schedule B-Part 2, Mortgage Loans Sold, Transferred or Paid in Full During Year</t>
  </si>
  <si>
    <t>Schedule B-Verification Between Years</t>
  </si>
  <si>
    <t>Schedule D-Part 1, Bonds Owned</t>
  </si>
  <si>
    <t>Schedule D-Part 2-Section 1, Preferred Stocks Owned</t>
  </si>
  <si>
    <t>Schedule D-Part 2-Section 2, Common Stocks Owned</t>
  </si>
  <si>
    <t>Schedule D-Part 3, Bonds and Stocks Acquired During Year</t>
  </si>
  <si>
    <t>Schedule D-Part 4, Bonds and Stocks Sold During Year</t>
  </si>
  <si>
    <t>Schedule D-Part 5, Bonds and Stocks Acquired During Year and Fully Disposed</t>
  </si>
  <si>
    <t>Schedule E - Cash &amp; Cash Equivalents</t>
  </si>
  <si>
    <t>Statement of Income and Policyholders' Surplus Account</t>
  </si>
  <si>
    <t>Statement of Income and Policyholders' Surplus Account (Aggregate Write-ins)</t>
  </si>
  <si>
    <t>Title Page and Jurat</t>
  </si>
  <si>
    <t>Underwriting and Investment Exhibit-Part 1A, Interest, Dividends and Real Estate Income</t>
  </si>
  <si>
    <t>Underwriting and Investment Exhibit-Part 1A, Interest, Dividends and Real Estate Income (Aggregate Write-ins)</t>
  </si>
  <si>
    <t>Underwriting and Investment Exhibit-Part 1B, Capital Gains and (Losses) on Investments</t>
  </si>
  <si>
    <t>Underwriting and Investment Exhibit-Part 1B, Capital Gains and (Losses) on Investments (Aggregate Write-ins)</t>
  </si>
  <si>
    <t>Underwriting and Investment Exhibit-Part 2A, Net Premiums Earned</t>
  </si>
  <si>
    <t>Underwriting and Investment Exhibit-Part 2B, Net Losses Incurred</t>
  </si>
  <si>
    <t xml:space="preserve">ASSESSMENT FIRE COMPANIES </t>
  </si>
  <si>
    <t>ANNUAL STATEMENT</t>
  </si>
  <si>
    <t>of the Condition and Affairs of the</t>
  </si>
  <si>
    <t>Incorporated</t>
  </si>
  <si>
    <t>Commenced Business</t>
  </si>
  <si>
    <t>Statutory Home Office</t>
  </si>
  <si>
    <t>,</t>
  </si>
  <si>
    <t>(Street and Number)</t>
  </si>
  <si>
    <t>(City, State and Zip Code)</t>
  </si>
  <si>
    <t>Main Administrative Office</t>
  </si>
  <si>
    <t>Mail Address</t>
  </si>
  <si>
    <t>Annual Statement Contact:</t>
  </si>
  <si>
    <t>(Name)</t>
  </si>
  <si>
    <t>(Telephone Number)</t>
  </si>
  <si>
    <t>(Extension)</t>
  </si>
  <si>
    <t>OFFICERS</t>
  </si>
  <si>
    <t>President</t>
  </si>
  <si>
    <t>Vice Presidents</t>
  </si>
  <si>
    <t>Secretary</t>
  </si>
  <si>
    <t>Treasurer</t>
  </si>
  <si>
    <t>DIRECTORS OR TRUSTEES</t>
  </si>
  <si>
    <t>State of</t>
  </si>
  <si>
    <t>ss:</t>
  </si>
  <si>
    <t xml:space="preserve">County of </t>
  </si>
  <si>
    <t>The officers of this company, being duly sworn, each depose and say that they are the described officers of the said insurer,</t>
  </si>
  <si>
    <t>that on the thirty-first day of December last, all of the herein described assets were the absolute property of the said insurer,</t>
  </si>
  <si>
    <t xml:space="preserve">free and clear from any liens or claims thereon, except as herein stated, and that this annual statement, together with </t>
  </si>
  <si>
    <t>related exhibits, schedules and explanations therein contained, annexed or referred to are a full and true statement of all the</t>
  </si>
  <si>
    <t>assets and liabilities and of the condition and affairs of the said insurer as of the thirty-first day of December last, and of its</t>
  </si>
  <si>
    <t>income and deductions therefrom for the year ended on that date, and have been completed in accordance with the annual</t>
  </si>
  <si>
    <t>statement instructions, according to the best of their information, knowledge and belief, respectively.</t>
  </si>
  <si>
    <t>Signature</t>
  </si>
  <si>
    <t>(Printed Name)</t>
  </si>
  <si>
    <t>Subscribed and sworn to before me this</t>
  </si>
  <si>
    <t>a.  Is this an original filing?</t>
  </si>
  <si>
    <t>____________ day of _________________</t>
  </si>
  <si>
    <t>b.  If no,</t>
  </si>
  <si>
    <t>___________________________________</t>
  </si>
  <si>
    <t xml:space="preserve">  1. State the amendment number</t>
  </si>
  <si>
    <t xml:space="preserve">  2. Date filed</t>
  </si>
  <si>
    <t xml:space="preserve">  3. Number of pages attached</t>
  </si>
  <si>
    <t>ASSETS</t>
  </si>
  <si>
    <t>1</t>
  </si>
  <si>
    <t>2</t>
  </si>
  <si>
    <t>Current Year</t>
  </si>
  <si>
    <t>Prior Year</t>
  </si>
  <si>
    <t>1.</t>
  </si>
  <si>
    <t>Bonds per Schedule D - Part 1</t>
  </si>
  <si>
    <t>2.</t>
  </si>
  <si>
    <t>Stocks per Schedule D - Part 2:</t>
  </si>
  <si>
    <t>2.1</t>
  </si>
  <si>
    <t>Preferred stocks</t>
  </si>
  <si>
    <t>2.2</t>
  </si>
  <si>
    <t>Common stocks</t>
  </si>
  <si>
    <t>3.</t>
  </si>
  <si>
    <t>Mortgage loans on real estate per Schedule B:</t>
  </si>
  <si>
    <t>3.1</t>
  </si>
  <si>
    <t>First liens</t>
  </si>
  <si>
    <t>3.2</t>
  </si>
  <si>
    <t>Other than first liens</t>
  </si>
  <si>
    <t>4.</t>
  </si>
  <si>
    <t>Real estate per Schedule A:</t>
  </si>
  <si>
    <t>4.1</t>
  </si>
  <si>
    <t>Properties occupied by the company</t>
  </si>
  <si>
    <t>4.2</t>
  </si>
  <si>
    <t>Investment real estate</t>
  </si>
  <si>
    <t>5.</t>
  </si>
  <si>
    <t>Cash and cash equivalents per Schedule E</t>
  </si>
  <si>
    <t>6.</t>
  </si>
  <si>
    <t>Aggregate write-ins for other invested assets</t>
  </si>
  <si>
    <t>7.</t>
  </si>
  <si>
    <t>8.</t>
  </si>
  <si>
    <t>Premium receivables and agents balances</t>
  </si>
  <si>
    <t>9.</t>
  </si>
  <si>
    <t>Reinsurance recoverable on paid losses and loss adjustment expenses</t>
  </si>
  <si>
    <t>10.</t>
  </si>
  <si>
    <t>Federal income tax recoverable</t>
  </si>
  <si>
    <t>11.</t>
  </si>
  <si>
    <t>Interest, dividends and real estate income due and accrued</t>
  </si>
  <si>
    <t>12.</t>
  </si>
  <si>
    <t>Furniture, equipment  and supplies</t>
  </si>
  <si>
    <t>13.</t>
  </si>
  <si>
    <t>Electronic data processing equipment and software</t>
  </si>
  <si>
    <t>14.</t>
  </si>
  <si>
    <t>Loans on personal security, endorsed or not</t>
  </si>
  <si>
    <t>15.</t>
  </si>
  <si>
    <t>Prepaid expenses</t>
  </si>
  <si>
    <t>16.</t>
  </si>
  <si>
    <t>Aggregate write-ins for other than invested assets</t>
  </si>
  <si>
    <t>17.</t>
  </si>
  <si>
    <t>DEDUCT ASSETS NOT ADMITTED</t>
  </si>
  <si>
    <t>18.</t>
  </si>
  <si>
    <t>Premium receivables and agents balances over 90 days past due</t>
  </si>
  <si>
    <t>19.</t>
  </si>
  <si>
    <t>Reinsurance recoverable on paid losses and loss adjustment expenses over 90 days past due</t>
  </si>
  <si>
    <t>20</t>
  </si>
  <si>
    <t>21.</t>
  </si>
  <si>
    <t>Interest, dividends and real estate income overdue</t>
  </si>
  <si>
    <t>22.</t>
  </si>
  <si>
    <t>23.</t>
  </si>
  <si>
    <t>24.</t>
  </si>
  <si>
    <t>25.</t>
  </si>
  <si>
    <t>Real estate - excess of book value over market value</t>
  </si>
  <si>
    <t>26.</t>
  </si>
  <si>
    <t>Mortgages currently in default - excess of book value over pledged collateral</t>
  </si>
  <si>
    <t>27.</t>
  </si>
  <si>
    <t>Mortgages other than first liens</t>
  </si>
  <si>
    <t>28.</t>
  </si>
  <si>
    <t>Non-admitted bonds, preferred stock and common stock due to investment limitations</t>
  </si>
  <si>
    <t>29.</t>
  </si>
  <si>
    <t>Aggregate write-ins for other assets non-admitted</t>
  </si>
  <si>
    <t>30.</t>
  </si>
  <si>
    <t>31.</t>
  </si>
  <si>
    <t>DETAILS OF WRITE-INS</t>
  </si>
  <si>
    <t>0601.</t>
  </si>
  <si>
    <t>0602.</t>
  </si>
  <si>
    <t>0603.</t>
  </si>
  <si>
    <t>0699.</t>
  </si>
  <si>
    <t>1601.</t>
  </si>
  <si>
    <t>1602.</t>
  </si>
  <si>
    <t>1603.</t>
  </si>
  <si>
    <t>1699.</t>
  </si>
  <si>
    <t>2901.</t>
  </si>
  <si>
    <t>2902.</t>
  </si>
  <si>
    <t>2903.</t>
  </si>
  <si>
    <t>2999.</t>
  </si>
  <si>
    <r>
      <t>Subtotals, cash and invested assets (</t>
    </r>
    <r>
      <rPr>
        <i/>
        <sz val="10"/>
        <rFont val="Arial"/>
        <family val="2"/>
      </rPr>
      <t>Sum of Lines 1 through 6</t>
    </r>
    <r>
      <rPr>
        <sz val="10"/>
        <rFont val="Arial"/>
        <family val="2"/>
      </rPr>
      <t>)</t>
    </r>
  </si>
  <si>
    <r>
      <t>Gross assets (</t>
    </r>
    <r>
      <rPr>
        <i/>
        <sz val="10"/>
        <rFont val="Arial"/>
        <family val="2"/>
      </rPr>
      <t>Sum of Lines 7 through 16</t>
    </r>
    <r>
      <rPr>
        <sz val="10"/>
        <rFont val="Arial"/>
        <family val="2"/>
      </rPr>
      <t>)</t>
    </r>
  </si>
  <si>
    <r>
      <t>Total assets non-admitted (</t>
    </r>
    <r>
      <rPr>
        <i/>
        <sz val="10"/>
        <rFont val="Arial"/>
        <family val="2"/>
      </rPr>
      <t>Sum of Lines 18 through 29</t>
    </r>
    <r>
      <rPr>
        <sz val="10"/>
        <rFont val="Arial"/>
        <family val="2"/>
      </rPr>
      <t>)</t>
    </r>
  </si>
  <si>
    <r>
      <t>Total admitted assets (</t>
    </r>
    <r>
      <rPr>
        <i/>
        <sz val="10"/>
        <rFont val="Arial"/>
        <family val="2"/>
      </rPr>
      <t>Line 17 minus Line 30</t>
    </r>
    <r>
      <rPr>
        <sz val="10"/>
        <rFont val="Arial"/>
        <family val="2"/>
      </rPr>
      <t>)</t>
    </r>
  </si>
  <si>
    <r>
      <t>Total of aggregate write-ins for other invested assets (</t>
    </r>
    <r>
      <rPr>
        <i/>
        <sz val="10"/>
        <rFont val="Arial"/>
        <family val="2"/>
      </rPr>
      <t>should tie to Line 6</t>
    </r>
    <r>
      <rPr>
        <sz val="10"/>
        <rFont val="Arial"/>
        <family val="2"/>
      </rPr>
      <t>)</t>
    </r>
  </si>
  <si>
    <r>
      <t>Total of aggregate write-ins for other than invested assets (</t>
    </r>
    <r>
      <rPr>
        <i/>
        <sz val="10"/>
        <rFont val="Arial"/>
        <family val="2"/>
      </rPr>
      <t>should tie to Line 16</t>
    </r>
    <r>
      <rPr>
        <sz val="10"/>
        <rFont val="Arial"/>
        <family val="2"/>
      </rPr>
      <t>)</t>
    </r>
  </si>
  <si>
    <r>
      <t>Total of aggregate write-ins for other assets non-admitted (</t>
    </r>
    <r>
      <rPr>
        <i/>
        <sz val="10"/>
        <rFont val="Arial"/>
        <family val="2"/>
      </rPr>
      <t>should tie to Line 29</t>
    </r>
    <r>
      <rPr>
        <sz val="10"/>
        <rFont val="Arial"/>
        <family val="2"/>
      </rPr>
      <t>)</t>
    </r>
  </si>
  <si>
    <t>LIABILITIES &amp; POLICYHOLDERS' SURPLUS</t>
  </si>
  <si>
    <t>Unpaid losses and claims:</t>
  </si>
  <si>
    <t>1.1</t>
  </si>
  <si>
    <t>Gross losses and claims reported, unpaid</t>
  </si>
  <si>
    <t>1.2</t>
  </si>
  <si>
    <t>Gross losses and claims incurred but not reported</t>
  </si>
  <si>
    <t>1.3</t>
  </si>
  <si>
    <t>Reinsurance recoverable on unpaid losses and claims</t>
  </si>
  <si>
    <t>1.4</t>
  </si>
  <si>
    <t>Loss adjustment expenses</t>
  </si>
  <si>
    <t xml:space="preserve">Unearned premiums </t>
  </si>
  <si>
    <t>Advance premiums</t>
  </si>
  <si>
    <t>Ceded reinsurance premiums payable</t>
  </si>
  <si>
    <t>Commissions payable, contingent commissions and other similar charges</t>
  </si>
  <si>
    <t>Other expenses</t>
  </si>
  <si>
    <t>Taxes, licenses and fees (excluding federal income taxes)</t>
  </si>
  <si>
    <t>Federal income taxes payable and interest thereon</t>
  </si>
  <si>
    <t>Amounts withheld or retained by company for account of others</t>
  </si>
  <si>
    <t>Borrowed money</t>
  </si>
  <si>
    <t>Remittances and items not allocated</t>
  </si>
  <si>
    <t>Aggregate write-ins for liabilities</t>
  </si>
  <si>
    <t>1301.</t>
  </si>
  <si>
    <t>1302.</t>
  </si>
  <si>
    <t>1303.</t>
  </si>
  <si>
    <t>1304.</t>
  </si>
  <si>
    <t>1399.</t>
  </si>
  <si>
    <r>
      <t>Total unpaid claims and losses net of reinsurance(</t>
    </r>
    <r>
      <rPr>
        <i/>
        <sz val="10"/>
        <rFont val="Arial"/>
        <family val="2"/>
      </rPr>
      <t>Lines 1.1 + 1.2 - 1.3</t>
    </r>
    <r>
      <rPr>
        <sz val="10"/>
        <rFont val="Arial"/>
        <family val="2"/>
      </rPr>
      <t>)</t>
    </r>
  </si>
  <si>
    <r>
      <t>Total liabilities (</t>
    </r>
    <r>
      <rPr>
        <i/>
        <sz val="10"/>
        <rFont val="Arial"/>
        <family val="2"/>
      </rPr>
      <t>Line 1.4 + Sum of Lines 2 through 13</t>
    </r>
    <r>
      <rPr>
        <sz val="10"/>
        <rFont val="Arial"/>
        <family val="2"/>
      </rPr>
      <t>)</t>
    </r>
  </si>
  <si>
    <r>
      <t>Policyholders' surplus (</t>
    </r>
    <r>
      <rPr>
        <i/>
        <sz val="10"/>
        <rFont val="Arial"/>
        <family val="2"/>
      </rPr>
      <t>should tie to Page 4.1, Line 22</t>
    </r>
    <r>
      <rPr>
        <sz val="10"/>
        <rFont val="Arial"/>
        <family val="2"/>
      </rPr>
      <t>)</t>
    </r>
  </si>
  <si>
    <r>
      <t>Total liabilities &amp; Policyholders' surplus (</t>
    </r>
    <r>
      <rPr>
        <i/>
        <sz val="10"/>
        <rFont val="Arial"/>
        <family val="2"/>
      </rPr>
      <t>Lines 14 + 15</t>
    </r>
    <r>
      <rPr>
        <sz val="10"/>
        <rFont val="Arial"/>
        <family val="2"/>
      </rPr>
      <t>) (</t>
    </r>
    <r>
      <rPr>
        <i/>
        <sz val="10"/>
        <rFont val="Arial"/>
        <family val="2"/>
      </rPr>
      <t>should tie to Page 2, Line 31</t>
    </r>
    <r>
      <rPr>
        <sz val="10"/>
        <rFont val="Arial"/>
        <family val="2"/>
      </rPr>
      <t>)</t>
    </r>
  </si>
  <si>
    <r>
      <t>Total aggregate write-ins for liabilities (</t>
    </r>
    <r>
      <rPr>
        <i/>
        <sz val="10"/>
        <rFont val="Arial"/>
        <family val="2"/>
      </rPr>
      <t>should tie to Line 13</t>
    </r>
    <r>
      <rPr>
        <sz val="10"/>
        <rFont val="Arial"/>
        <family val="2"/>
      </rPr>
      <t>)</t>
    </r>
  </si>
  <si>
    <t>STATEMENT OF INCOME &amp; POLICYHOLDERS' SURPLUS ACCOUNT</t>
  </si>
  <si>
    <t>UNDERWRITING INCOME</t>
  </si>
  <si>
    <t>DEDUCTIONS</t>
  </si>
  <si>
    <t>Loss expenses incurred including claims adjustment expenses</t>
  </si>
  <si>
    <t>Other underwriting expenses incurred:</t>
  </si>
  <si>
    <t>Commissions and brokerage:</t>
  </si>
  <si>
    <t xml:space="preserve">a.  Directors and Agents compensation and allowances </t>
  </si>
  <si>
    <t>b.  Commissions received on reinsurance ceded</t>
  </si>
  <si>
    <t>Field supervisory expenses</t>
  </si>
  <si>
    <t>4.3</t>
  </si>
  <si>
    <t>Salaries and related items</t>
  </si>
  <si>
    <t>a.  Salaries</t>
  </si>
  <si>
    <t>b.  Payroll taxes</t>
  </si>
  <si>
    <t>4.4</t>
  </si>
  <si>
    <t>Directors fees</t>
  </si>
  <si>
    <t>4.5</t>
  </si>
  <si>
    <t>Advertising and subscriptions</t>
  </si>
  <si>
    <t>4.6</t>
  </si>
  <si>
    <t>Boards, bureaus and association dues</t>
  </si>
  <si>
    <t>4.7</t>
  </si>
  <si>
    <t>Surveys and underwriting reports</t>
  </si>
  <si>
    <t>4.8</t>
  </si>
  <si>
    <t>Employee relations and welfare</t>
  </si>
  <si>
    <t>4.9</t>
  </si>
  <si>
    <t>Insurance and fidelity bonds</t>
  </si>
  <si>
    <t>4.10</t>
  </si>
  <si>
    <t>Travel and travel items</t>
  </si>
  <si>
    <t>4.11</t>
  </si>
  <si>
    <t>Rent and rent items</t>
  </si>
  <si>
    <t>4.12</t>
  </si>
  <si>
    <t>Equipment</t>
  </si>
  <si>
    <t>4.13</t>
  </si>
  <si>
    <t>4.14</t>
  </si>
  <si>
    <t>Postage, telephone and telegraph</t>
  </si>
  <si>
    <t>4.15</t>
  </si>
  <si>
    <t>Legal and auditing fees</t>
  </si>
  <si>
    <t>4.16</t>
  </si>
  <si>
    <t>Taxes, licenses and fees:</t>
  </si>
  <si>
    <t>a.  State and local insurance taxes</t>
  </si>
  <si>
    <t>b.  Insurance department licenses and fees</t>
  </si>
  <si>
    <t>c.  Gross guaranty association assessments</t>
  </si>
  <si>
    <t>d.  All other (excluding federal income tax and real estate)</t>
  </si>
  <si>
    <t>4.17</t>
  </si>
  <si>
    <t>Real estate expenses and repairs</t>
  </si>
  <si>
    <t>4.18</t>
  </si>
  <si>
    <t>Real estate taxes</t>
  </si>
  <si>
    <t>4.19</t>
  </si>
  <si>
    <t>Aggregate write-ins for underwriting expenses</t>
  </si>
  <si>
    <t>4.20</t>
  </si>
  <si>
    <t>INVESTMENT INCOME</t>
  </si>
  <si>
    <t>OTHER INCOME</t>
  </si>
  <si>
    <t>Finance and service charges not included in premiums</t>
  </si>
  <si>
    <t>Aggregate write-ins for miscellaneous income</t>
  </si>
  <si>
    <t>Federal income taxes incurred</t>
  </si>
  <si>
    <t>POLICYHOLDERS' SURPLUS ACCOUNT</t>
  </si>
  <si>
    <t>Policyholders surplus, December 31 of previous year</t>
  </si>
  <si>
    <t>GAINS AND (LOSSES) IN SURPLUS</t>
  </si>
  <si>
    <t>Change in non-admitted assets from prior year</t>
  </si>
  <si>
    <t>20.</t>
  </si>
  <si>
    <t>Cumulative effect of changes in accounting principles</t>
  </si>
  <si>
    <t>Aggregate write-ins for gains and losses in surplus</t>
  </si>
  <si>
    <r>
      <t>Net premiums and assessments earned (</t>
    </r>
    <r>
      <rPr>
        <i/>
        <sz val="10"/>
        <rFont val="Arial"/>
        <family val="2"/>
      </rPr>
      <t>should tie to U&amp;I Exhibit-Part 2A, Page 6, Line 3, Column 8</t>
    </r>
    <r>
      <rPr>
        <sz val="10"/>
        <rFont val="Arial"/>
        <family val="2"/>
      </rPr>
      <t>)</t>
    </r>
  </si>
  <si>
    <r>
      <t>Net losses incurred (</t>
    </r>
    <r>
      <rPr>
        <i/>
        <sz val="10"/>
        <rFont val="Arial"/>
        <family val="2"/>
      </rPr>
      <t>should tie to U&amp;I Exhibit-Part 2B, Page 6, Line 3, Column 7</t>
    </r>
    <r>
      <rPr>
        <sz val="10"/>
        <rFont val="Arial"/>
        <family val="2"/>
      </rPr>
      <t>)</t>
    </r>
  </si>
  <si>
    <r>
      <t>c.  Net commissions and brokerage (</t>
    </r>
    <r>
      <rPr>
        <i/>
        <sz val="10"/>
        <rFont val="Arial"/>
        <family val="2"/>
      </rPr>
      <t>Lines a - b</t>
    </r>
    <r>
      <rPr>
        <sz val="10"/>
        <rFont val="Arial"/>
        <family val="2"/>
      </rPr>
      <t>)</t>
    </r>
  </si>
  <si>
    <r>
      <t>c.  Total salaries and related items (</t>
    </r>
    <r>
      <rPr>
        <i/>
        <sz val="10"/>
        <rFont val="Arial"/>
        <family val="2"/>
      </rPr>
      <t>Lines a + b</t>
    </r>
    <r>
      <rPr>
        <sz val="10"/>
        <rFont val="Arial"/>
        <family val="2"/>
      </rPr>
      <t xml:space="preserve"> )</t>
    </r>
  </si>
  <si>
    <r>
      <t>e.  Total taxes, licenses and fees (</t>
    </r>
    <r>
      <rPr>
        <i/>
        <sz val="10"/>
        <rFont val="Arial"/>
        <family val="2"/>
      </rPr>
      <t>Lines a + b + c + d</t>
    </r>
    <r>
      <rPr>
        <sz val="10"/>
        <rFont val="Arial"/>
        <family val="2"/>
      </rPr>
      <t>)</t>
    </r>
  </si>
  <si>
    <r>
      <t>Total underwriting expenses incurred (</t>
    </r>
    <r>
      <rPr>
        <i/>
        <sz val="10"/>
        <rFont val="Arial"/>
        <family val="2"/>
      </rPr>
      <t>Lines 4.1 through 4.19</t>
    </r>
    <r>
      <rPr>
        <sz val="10"/>
        <rFont val="Arial"/>
        <family val="2"/>
      </rPr>
      <t>)</t>
    </r>
  </si>
  <si>
    <r>
      <t>Total underwriting deductions (</t>
    </r>
    <r>
      <rPr>
        <i/>
        <sz val="10"/>
        <rFont val="Arial"/>
        <family val="2"/>
      </rPr>
      <t>Lines 2 + 3 + 4.20</t>
    </r>
    <r>
      <rPr>
        <sz val="10"/>
        <rFont val="Arial"/>
        <family val="2"/>
      </rPr>
      <t>)</t>
    </r>
  </si>
  <si>
    <r>
      <t>Net underwriting gain or (loss) (</t>
    </r>
    <r>
      <rPr>
        <i/>
        <sz val="10"/>
        <rFont val="Arial"/>
        <family val="2"/>
      </rPr>
      <t>Line 1 minus Line 5</t>
    </r>
    <r>
      <rPr>
        <sz val="10"/>
        <rFont val="Arial"/>
        <family val="2"/>
      </rPr>
      <t>)</t>
    </r>
  </si>
  <si>
    <r>
      <t>Net investment income earned (</t>
    </r>
    <r>
      <rPr>
        <i/>
        <sz val="10"/>
        <rFont val="Arial"/>
        <family val="2"/>
      </rPr>
      <t>should tie to U&amp;I Exhibit-Part 1A, Page 5.1, Line 14, Column 8</t>
    </r>
    <r>
      <rPr>
        <sz val="10"/>
        <rFont val="Arial"/>
        <family val="2"/>
      </rPr>
      <t>)</t>
    </r>
  </si>
  <si>
    <r>
      <t>Net realized capital gains or (losses) from sale or maturity of assets (</t>
    </r>
    <r>
      <rPr>
        <i/>
        <sz val="10"/>
        <rFont val="Arial"/>
        <family val="2"/>
      </rPr>
      <t>should tie to U&amp;I Exhibit-Part 1B, Page 5.1, Line 9, Column 7</t>
    </r>
    <r>
      <rPr>
        <sz val="10"/>
        <rFont val="Arial"/>
        <family val="2"/>
      </rPr>
      <t>)</t>
    </r>
  </si>
  <si>
    <r>
      <t>Net investment gain or (loss) (</t>
    </r>
    <r>
      <rPr>
        <i/>
        <sz val="10"/>
        <rFont val="Arial"/>
        <family val="2"/>
      </rPr>
      <t>Lines 7 + 8</t>
    </r>
    <r>
      <rPr>
        <sz val="10"/>
        <rFont val="Arial"/>
        <family val="2"/>
      </rPr>
      <t>)</t>
    </r>
  </si>
  <si>
    <r>
      <t>Total other income (</t>
    </r>
    <r>
      <rPr>
        <i/>
        <sz val="10"/>
        <rFont val="Arial"/>
        <family val="2"/>
      </rPr>
      <t>Lines 10 + 11</t>
    </r>
    <r>
      <rPr>
        <sz val="10"/>
        <rFont val="Arial"/>
        <family val="2"/>
      </rPr>
      <t>)</t>
    </r>
  </si>
  <si>
    <r>
      <t>Net income before federal income taxes (</t>
    </r>
    <r>
      <rPr>
        <i/>
        <sz val="10"/>
        <rFont val="Arial"/>
        <family val="2"/>
      </rPr>
      <t>Line 6 + 9 +12</t>
    </r>
    <r>
      <rPr>
        <sz val="10"/>
        <rFont val="Arial"/>
        <family val="2"/>
      </rPr>
      <t>)</t>
    </r>
  </si>
  <si>
    <r>
      <t>Net income after federal income taxes (</t>
    </r>
    <r>
      <rPr>
        <i/>
        <sz val="10"/>
        <rFont val="Arial"/>
        <family val="2"/>
      </rPr>
      <t>Line 13 - 14</t>
    </r>
    <r>
      <rPr>
        <sz val="10"/>
        <rFont val="Arial"/>
        <family val="2"/>
      </rPr>
      <t>)</t>
    </r>
  </si>
  <si>
    <r>
      <t xml:space="preserve">Net income </t>
    </r>
    <r>
      <rPr>
        <i/>
        <sz val="10"/>
        <rFont val="Arial"/>
        <family val="2"/>
      </rPr>
      <t>(from Line 15</t>
    </r>
    <r>
      <rPr>
        <sz val="10"/>
        <rFont val="Arial"/>
        <family val="2"/>
      </rPr>
      <t>)</t>
    </r>
  </si>
  <si>
    <r>
      <t>Change in net unrealized capital gains or (losses) (</t>
    </r>
    <r>
      <rPr>
        <i/>
        <sz val="10"/>
        <rFont val="Arial"/>
        <family val="2"/>
      </rPr>
      <t>should tie to U&amp;I Exhibit - Part 1B, Page 5.1, Line 10, Column 7</t>
    </r>
    <r>
      <rPr>
        <sz val="10"/>
        <rFont val="Arial"/>
        <family val="2"/>
      </rPr>
      <t>)</t>
    </r>
  </si>
  <si>
    <r>
      <t>Policyholders surplus as of statement date (</t>
    </r>
    <r>
      <rPr>
        <i/>
        <sz val="10"/>
        <rFont val="Arial"/>
        <family val="2"/>
      </rPr>
      <t>Sum of Lines 16 through 21) (should tie to Page 3, Line 15</t>
    </r>
    <r>
      <rPr>
        <sz val="10"/>
        <rFont val="Arial"/>
        <family val="2"/>
      </rPr>
      <t>)</t>
    </r>
  </si>
  <si>
    <t>4.1901.</t>
  </si>
  <si>
    <t>4.1902.</t>
  </si>
  <si>
    <t>4.1903.</t>
  </si>
  <si>
    <t>4.1904.</t>
  </si>
  <si>
    <t>4.1905.</t>
  </si>
  <si>
    <t>4.1906.</t>
  </si>
  <si>
    <t>4.1907.</t>
  </si>
  <si>
    <t>4.1999.</t>
  </si>
  <si>
    <t>1101.</t>
  </si>
  <si>
    <t>1102.</t>
  </si>
  <si>
    <t>1103.</t>
  </si>
  <si>
    <t>1104.</t>
  </si>
  <si>
    <t>1105.</t>
  </si>
  <si>
    <t>1106.</t>
  </si>
  <si>
    <t>1107.</t>
  </si>
  <si>
    <t>1199.</t>
  </si>
  <si>
    <t>2101.</t>
  </si>
  <si>
    <t>2102.</t>
  </si>
  <si>
    <t>2103.</t>
  </si>
  <si>
    <t>2104.</t>
  </si>
  <si>
    <t>2105.</t>
  </si>
  <si>
    <t>2106.</t>
  </si>
  <si>
    <t>2107.</t>
  </si>
  <si>
    <t>2199.</t>
  </si>
  <si>
    <r>
      <t>Total of aggregate write-ins for underwriting expenses (</t>
    </r>
    <r>
      <rPr>
        <i/>
        <sz val="10"/>
        <rFont val="Arial"/>
        <family val="2"/>
      </rPr>
      <t>should tie to Page 4.1, Line 4.19</t>
    </r>
    <r>
      <rPr>
        <sz val="10"/>
        <rFont val="Arial"/>
        <family val="2"/>
      </rPr>
      <t>)</t>
    </r>
  </si>
  <si>
    <r>
      <t>Total of aggregate write-ins for miscellaneous income (</t>
    </r>
    <r>
      <rPr>
        <i/>
        <sz val="10"/>
        <rFont val="Arial"/>
        <family val="2"/>
      </rPr>
      <t>should tie to Page 4.1, Line 11</t>
    </r>
    <r>
      <rPr>
        <sz val="10"/>
        <rFont val="Arial"/>
        <family val="2"/>
      </rPr>
      <t>)</t>
    </r>
  </si>
  <si>
    <r>
      <t>Total aggregate write-ins for gains and losses in surplus (</t>
    </r>
    <r>
      <rPr>
        <i/>
        <sz val="10"/>
        <rFont val="Arial"/>
        <family val="2"/>
      </rPr>
      <t>should tie to Page 4.1, Line 21</t>
    </r>
    <r>
      <rPr>
        <sz val="10"/>
        <rFont val="Arial"/>
        <family val="2"/>
      </rPr>
      <t>)</t>
    </r>
  </si>
  <si>
    <t>UNDERWRITING AND INVESTMENT EXHIBIT - PART 1A, INTEREST, DIVIDENDS AND REAL ESTATE INCOME</t>
  </si>
  <si>
    <t>Paid in Advance</t>
  </si>
  <si>
    <t>Due and Accrued</t>
  </si>
  <si>
    <t>Description of Investment</t>
  </si>
  <si>
    <t>Schedule</t>
  </si>
  <si>
    <t>Collected During Year</t>
  </si>
  <si>
    <t>Accrual of Discount During the Year</t>
  </si>
  <si>
    <t>Amortization of Premium During the Year</t>
  </si>
  <si>
    <t>Earned During Year                      (Cols 1 - 2 + 3 + 4 - 5 + 6 - 7)</t>
  </si>
  <si>
    <t>Bonds</t>
  </si>
  <si>
    <t>D</t>
  </si>
  <si>
    <t>Preferred stock</t>
  </si>
  <si>
    <t>Common stock</t>
  </si>
  <si>
    <t>Mortgage loans</t>
  </si>
  <si>
    <t>B</t>
  </si>
  <si>
    <t>Real estate</t>
  </si>
  <si>
    <t>A</t>
  </si>
  <si>
    <t>Cash and cash equivalents</t>
  </si>
  <si>
    <t>E</t>
  </si>
  <si>
    <t>Aggregate write-ins for investment income</t>
  </si>
  <si>
    <t>Total investment expenses incurred</t>
  </si>
  <si>
    <t>Interest expense</t>
  </si>
  <si>
    <t>Depreciation on real estate</t>
  </si>
  <si>
    <t>Aggregate write-ins for deductions from investment income</t>
  </si>
  <si>
    <t>UNDERWRITING AND INVESTMENT EXHIBIT - PART 1B,  CAPITAL GAINS AND (LOSSES) ON INVESTMENTS</t>
  </si>
  <si>
    <t>Realized Profit or (Loss) on Sales or Maturity</t>
  </si>
  <si>
    <t>Increase or (Decrease) by Adjustments in Book Value</t>
  </si>
  <si>
    <t>Book Value      Current Year (Schedule D)</t>
  </si>
  <si>
    <t>Market Value         Current Year (Schedule D)</t>
  </si>
  <si>
    <t>Cumulative Unrealized Gain or (Loss)           Current Year    (Cols 4 minus 3)</t>
  </si>
  <si>
    <t xml:space="preserve">Cumulative Unrealized Gain or (Loss)           Prior  Year  </t>
  </si>
  <si>
    <t>Total</t>
  </si>
  <si>
    <t>XXX</t>
  </si>
  <si>
    <t>Aggregate write-ins for capital gains and (losses)</t>
  </si>
  <si>
    <t xml:space="preserve">ANNUAL STATEMENT FOR THE YEAR 2002 OF:  </t>
  </si>
  <si>
    <t>DETAILS OF WRITE-INS FOR UNDERWRITING &amp; INVESTMENT EXHIBIT - PART 1A, INTEREST DIVIDENDS AND REAL ESTATE INCOME</t>
  </si>
  <si>
    <t>Schedule &amp; Footnote Reference</t>
  </si>
  <si>
    <t>Accrual of Discount During the Yr</t>
  </si>
  <si>
    <t>Amortization of Premium During the Yr.</t>
  </si>
  <si>
    <t>Earned During Year                      (Cols 3 + 5 + 6 + 8 - 4 - 7 - 9)</t>
  </si>
  <si>
    <t>0701.</t>
  </si>
  <si>
    <t>0702.</t>
  </si>
  <si>
    <t>0703.</t>
  </si>
  <si>
    <t>0799.</t>
  </si>
  <si>
    <t>Total aggregate write-ins for investment income (should tie to Line 7)</t>
  </si>
  <si>
    <t>1201.</t>
  </si>
  <si>
    <t>1202.</t>
  </si>
  <si>
    <t>1203.</t>
  </si>
  <si>
    <t>1299.</t>
  </si>
  <si>
    <t>Total aggregate write-ins for deductions from investment income (should tie to Line 12)</t>
  </si>
  <si>
    <t>DETAILS OF WRITE-INS FOR UNDERWRITING &amp; INVESTMENT EXHIBIT - PART 1B, CAPITAL GAINS OR (LOSSES)</t>
  </si>
  <si>
    <t>Realized Profit or (Loss) on Sale or Maturity</t>
  </si>
  <si>
    <t>0799</t>
  </si>
  <si>
    <t>Total aggregate write-ins for capital gains and (losses) (should agree to Line 7)</t>
  </si>
  <si>
    <r>
      <t xml:space="preserve">   Totals (</t>
    </r>
    <r>
      <rPr>
        <i/>
        <sz val="9"/>
        <rFont val="Arial"/>
        <family val="2"/>
      </rPr>
      <t>Lines 1 to 7</t>
    </r>
    <r>
      <rPr>
        <sz val="9"/>
        <rFont val="Arial"/>
        <family val="2"/>
      </rPr>
      <t>)</t>
    </r>
  </si>
  <si>
    <r>
      <t xml:space="preserve">   Total deductions (</t>
    </r>
    <r>
      <rPr>
        <i/>
        <sz val="9"/>
        <rFont val="Arial"/>
        <family val="2"/>
      </rPr>
      <t>Lines 9 to 12</t>
    </r>
    <r>
      <rPr>
        <sz val="9"/>
        <rFont val="Arial"/>
        <family val="2"/>
      </rPr>
      <t>)</t>
    </r>
  </si>
  <si>
    <r>
      <t>Net investment income earned (</t>
    </r>
    <r>
      <rPr>
        <i/>
        <sz val="9"/>
        <rFont val="Arial"/>
        <family val="2"/>
      </rPr>
      <t>Line 8 minus Line 13) (should agree to Page 4.1, Line 7</t>
    </r>
    <r>
      <rPr>
        <sz val="9"/>
        <rFont val="Arial"/>
        <family val="2"/>
      </rPr>
      <t>)</t>
    </r>
  </si>
  <si>
    <r>
      <t xml:space="preserve">   Totals (</t>
    </r>
    <r>
      <rPr>
        <i/>
        <sz val="10"/>
        <rFont val="Arial"/>
        <family val="2"/>
      </rPr>
      <t>Lines 1 to 7</t>
    </r>
    <r>
      <rPr>
        <sz val="10"/>
        <rFont val="Arial"/>
        <family val="2"/>
      </rPr>
      <t>)</t>
    </r>
  </si>
  <si>
    <r>
      <t>Net realized capital gains or (losses) (</t>
    </r>
    <r>
      <rPr>
        <i/>
        <sz val="10"/>
        <rFont val="Arial"/>
        <family val="2"/>
      </rPr>
      <t>Line 8, Col 1+ Col 2</t>
    </r>
    <r>
      <rPr>
        <sz val="10"/>
        <rFont val="Arial"/>
        <family val="2"/>
      </rPr>
      <t>) (s</t>
    </r>
    <r>
      <rPr>
        <i/>
        <sz val="10"/>
        <rFont val="Arial"/>
        <family val="2"/>
      </rPr>
      <t>hould agree to Page 4.1, Line 8</t>
    </r>
    <r>
      <rPr>
        <sz val="10"/>
        <rFont val="Arial"/>
        <family val="2"/>
      </rPr>
      <t>)</t>
    </r>
  </si>
  <si>
    <r>
      <t>Net change in unrealized capital Gains or (losses) (</t>
    </r>
    <r>
      <rPr>
        <i/>
        <sz val="10"/>
        <rFont val="Arial"/>
        <family val="2"/>
      </rPr>
      <t>Line 8, Column 5 minus Column 6) (Should agree to Page 4.1, Line 18</t>
    </r>
    <r>
      <rPr>
        <sz val="10"/>
        <rFont val="Arial"/>
        <family val="2"/>
      </rPr>
      <t>)</t>
    </r>
  </si>
  <si>
    <t>Earned During Year                      (Cols 3 - 4 + 5 + 6 - 7 + 8 - 9)</t>
  </si>
  <si>
    <t>0704.</t>
  </si>
  <si>
    <t>0705.</t>
  </si>
  <si>
    <t>0706.</t>
  </si>
  <si>
    <t>0707.</t>
  </si>
  <si>
    <t>1204.</t>
  </si>
  <si>
    <t>1205.</t>
  </si>
  <si>
    <t>1206.</t>
  </si>
  <si>
    <t>1207.</t>
  </si>
  <si>
    <r>
      <t>Total aggregate write-ins for investment income (</t>
    </r>
    <r>
      <rPr>
        <i/>
        <sz val="9"/>
        <rFont val="Arial"/>
        <family val="2"/>
      </rPr>
      <t>should tie to Line 7</t>
    </r>
    <r>
      <rPr>
        <sz val="9"/>
        <rFont val="Arial"/>
        <family val="2"/>
      </rPr>
      <t>)</t>
    </r>
  </si>
  <si>
    <r>
      <t>Total aggregate write-ins for deductions from investment income (</t>
    </r>
    <r>
      <rPr>
        <i/>
        <sz val="9"/>
        <rFont val="Arial"/>
        <family val="2"/>
      </rPr>
      <t>should tie to Line 12</t>
    </r>
    <r>
      <rPr>
        <sz val="9"/>
        <rFont val="Arial"/>
        <family val="2"/>
      </rPr>
      <t>)</t>
    </r>
  </si>
  <si>
    <r>
      <t>Total aggregate write-ins for capital gains and (losses) (</t>
    </r>
    <r>
      <rPr>
        <i/>
        <sz val="10"/>
        <rFont val="Arial"/>
        <family val="2"/>
      </rPr>
      <t>should agree to Line 7</t>
    </r>
    <r>
      <rPr>
        <sz val="10"/>
        <rFont val="Arial"/>
        <family val="2"/>
      </rPr>
      <t>)</t>
    </r>
  </si>
  <si>
    <t>UNDERWRITING AND INVESTMENT EXHIBIT - PART 2A, NET PREMIUMS EARNED</t>
  </si>
  <si>
    <t>Type of Coverage</t>
  </si>
  <si>
    <t>Direct Writings and Assessments Less Return Premiums</t>
  </si>
  <si>
    <t>Paid Reinsurance Premiums Ceded</t>
  </si>
  <si>
    <t>Unpaid Ceded Reinsurance Premiums Payable,      Current Year</t>
  </si>
  <si>
    <t>Unpaid Ceded Reinsurance Premiums Payable,            Prior Year</t>
  </si>
  <si>
    <t>Net Premiums Written            (Cols 1-2-3+4)</t>
  </si>
  <si>
    <t>Unearned Premiums, December 31, Current Year</t>
  </si>
  <si>
    <t>Unearned Premiums, December 31, Prior Year</t>
  </si>
  <si>
    <t>Net Premiums and Assessments Earned During the Year         (Cols 5-6+7)</t>
  </si>
  <si>
    <t xml:space="preserve">Property </t>
  </si>
  <si>
    <t>Liability</t>
  </si>
  <si>
    <t>Totals</t>
  </si>
  <si>
    <t>UNDERWRITING AND INVESTMENT EXHIBIT - PART 2B,  NET LOSSES INCURRED</t>
  </si>
  <si>
    <t>Direct Losses Paid Less Salvage and Subrogation Received During the Year</t>
  </si>
  <si>
    <t>Reinsurance Recovered on Paid Losses</t>
  </si>
  <si>
    <t>Reinsurance Recoverable on Paid Losses</t>
  </si>
  <si>
    <t>Net Losses Paid (Col 1-2-3)</t>
  </si>
  <si>
    <t>Net Losses Unpaid, December 31, Current Year</t>
  </si>
  <si>
    <t>Net Losses Unpaid, December 31, Prior Year</t>
  </si>
  <si>
    <t>Net Losses Incurred During the Year              (Cols 4+5-6)</t>
  </si>
  <si>
    <t>No. of Reported Claims</t>
  </si>
  <si>
    <t>Property</t>
  </si>
  <si>
    <t>GENERAL INTERROGATORIES</t>
  </si>
  <si>
    <t>(a)</t>
  </si>
  <si>
    <t>(b)</t>
  </si>
  <si>
    <t>If yes, indicate date of change</t>
  </si>
  <si>
    <t>If not previously filed, furnish herewith a certified copy of the instrument as amended.</t>
  </si>
  <si>
    <t>Did the company enter into any new management contracts, third-party administrator contract, agency contract, or any other agreement, contract, or document whereby rights or duties of the company are assigned or delegated to another entity?</t>
  </si>
  <si>
    <t>If yes, give full information</t>
  </si>
  <si>
    <t>If not previously filed, furnish a copy of the agreement with this statement.</t>
  </si>
  <si>
    <t>Did the company enter into any new reinsurance contracts?</t>
  </si>
  <si>
    <t>Total amount loaned during the year to directors or other officers</t>
  </si>
  <si>
    <t>Total amount of loans to directors or other officers outstanding at end of year</t>
  </si>
  <si>
    <t>During the period covered by this statement, did any officer, director or trustee receive any commission on the business transactions of the company?</t>
  </si>
  <si>
    <t>If yes, give full information.</t>
  </si>
  <si>
    <t>Insurance In Force and Policy Count</t>
  </si>
  <si>
    <t>Amount Written or Renewed During Yr</t>
  </si>
  <si>
    <t>Expirations or Cancellations During Yr</t>
  </si>
  <si>
    <t>Gross In force, Dec. 31, Current Yr (Cols 1+2-3)</t>
  </si>
  <si>
    <t>Amount Reinsured</t>
  </si>
  <si>
    <t>Net In force, Dec. 31, Current Yr</t>
  </si>
  <si>
    <t>1.  Property</t>
  </si>
  <si>
    <t>2.  Liability</t>
  </si>
  <si>
    <t>3.       Total</t>
  </si>
  <si>
    <t>8</t>
  </si>
  <si>
    <t>9</t>
  </si>
  <si>
    <t>10</t>
  </si>
  <si>
    <t>Having not more than 1 year to run</t>
  </si>
  <si>
    <t>Having more than 1 and not more than 3 years to run</t>
  </si>
  <si>
    <t>Having more than 3 years to run</t>
  </si>
  <si>
    <t>4.  Property</t>
  </si>
  <si>
    <t>5.  Liability</t>
  </si>
  <si>
    <t>6.      Total</t>
  </si>
  <si>
    <t>Check the policies offered:</t>
  </si>
  <si>
    <t>Other (Specify) :</t>
  </si>
  <si>
    <t>Has this company guaranteed policies issued by any other company and now in force?</t>
  </si>
  <si>
    <t>Were any of the stocks, bonds or other assets of the company owned at December 31 of the current year not exclusively under the control of the company?</t>
  </si>
  <si>
    <t>Is the purchase or sale of all investments of the company passed upon either by the Board of Directors or a subordinate committee thereof?</t>
  </si>
  <si>
    <t>Was the market value on all bonds and stocks obtained from quoted market rates from the  New York Stock Exchange, American Stock Exchange or NASDAQ?</t>
  </si>
  <si>
    <t>If no, describe the sources or methods utilized in determining market value?</t>
  </si>
  <si>
    <t>Largest gross aggregate amount insured in any one risk without any deduction for reinsurance.</t>
  </si>
  <si>
    <t>Largest net aggregate amount insured in any one risk.</t>
  </si>
  <si>
    <t>State the number of reinsurance contracts considered in the calculation of this amount.</t>
  </si>
  <si>
    <t>If the company has less than $2,000,000 in policyholders' surplus, was all liability coverage written during the period covered by this statement, fully reinsured?</t>
  </si>
  <si>
    <t>During the period covered by this statement, was an assessment (other than regular premium) made by the company upon its members?</t>
  </si>
  <si>
    <t>What is the name and address of the company's independent certified public accountant?</t>
  </si>
  <si>
    <t>What officials of the company supervised the making of this report?</t>
  </si>
  <si>
    <t>Have the instructions for completing the blank required by this department been followed in every detail?</t>
  </si>
  <si>
    <t>FIVE-YEAR HISTORICAL</t>
  </si>
  <si>
    <t>Show amounts in whole dollars only, no cents</t>
  </si>
  <si>
    <t>Balance Sheet Items</t>
  </si>
  <si>
    <t>Income Statement Items</t>
  </si>
  <si>
    <t>Insurance In force Items</t>
  </si>
  <si>
    <t>SCHEDULE A - PART 1</t>
  </si>
  <si>
    <t>Showing all Real Estate OWNED December 31 of Current Year</t>
  </si>
  <si>
    <t>Location</t>
  </si>
  <si>
    <t>Description of Property</t>
  </si>
  <si>
    <t>Year Acquired</t>
  </si>
  <si>
    <t>Year of Last Appraisal</t>
  </si>
  <si>
    <t>Actual Cost</t>
  </si>
  <si>
    <t>Amount of Encumbrances</t>
  </si>
  <si>
    <t>Book Value Less Encumbrances</t>
  </si>
  <si>
    <t>Market Value less Encumbrances</t>
  </si>
  <si>
    <t>Increase or (Decrease) by Adjustment in Book Value</t>
  </si>
  <si>
    <t>Amounts Received During Year</t>
  </si>
  <si>
    <t>Expended for Additions, Perm. Improvements and Changes in Encumbrances During Year</t>
  </si>
  <si>
    <t>Gross Income Earned Less Interest Incurred on Encumbrances</t>
  </si>
  <si>
    <t>Taxes, Repairs and Expenses Incurred</t>
  </si>
  <si>
    <t>City</t>
  </si>
  <si>
    <t>State</t>
  </si>
  <si>
    <t>Property Occupied by the Company:</t>
  </si>
  <si>
    <t xml:space="preserve">0101.  </t>
  </si>
  <si>
    <t>0102.</t>
  </si>
  <si>
    <t>0103.</t>
  </si>
  <si>
    <t>0104.</t>
  </si>
  <si>
    <t>0105.</t>
  </si>
  <si>
    <t>0106.</t>
  </si>
  <si>
    <t>0107.</t>
  </si>
  <si>
    <t>0199.  Total - Property Occupied by the Company</t>
  </si>
  <si>
    <t>Investment Real Estate:</t>
  </si>
  <si>
    <t>0201.</t>
  </si>
  <si>
    <t>0202.</t>
  </si>
  <si>
    <t>0203.</t>
  </si>
  <si>
    <t>0204.</t>
  </si>
  <si>
    <t>0205.</t>
  </si>
  <si>
    <t>0206.</t>
  </si>
  <si>
    <t>0207.</t>
  </si>
  <si>
    <t>0208.</t>
  </si>
  <si>
    <t>0209.</t>
  </si>
  <si>
    <t>0210.</t>
  </si>
  <si>
    <t>0211.</t>
  </si>
  <si>
    <t>0212.</t>
  </si>
  <si>
    <t>0299.  Total - Investment Real Estate</t>
  </si>
  <si>
    <r>
      <t>9999.  Total Real Estate (</t>
    </r>
    <r>
      <rPr>
        <b/>
        <i/>
        <sz val="9"/>
        <rFont val="Arial"/>
        <family val="2"/>
      </rPr>
      <t>Line 0199 + 0299</t>
    </r>
    <r>
      <rPr>
        <b/>
        <sz val="9"/>
        <rFont val="Arial"/>
        <family val="2"/>
      </rPr>
      <t xml:space="preserve">) </t>
    </r>
  </si>
  <si>
    <t>SCHEDULE A - PART 2</t>
  </si>
  <si>
    <t>Showing all Real Estate ACQUIRED During the Year</t>
  </si>
  <si>
    <t>Date Acquired</t>
  </si>
  <si>
    <t>Name of Vendor</t>
  </si>
  <si>
    <t xml:space="preserve">Expended for Additions and  Permanent Improvements </t>
  </si>
  <si>
    <t>0108.</t>
  </si>
  <si>
    <t>0109.</t>
  </si>
  <si>
    <t>0110.</t>
  </si>
  <si>
    <t>0111.</t>
  </si>
  <si>
    <t>0112.</t>
  </si>
  <si>
    <t>0113.</t>
  </si>
  <si>
    <t>0199.  Total Real Estate Acquired</t>
  </si>
  <si>
    <t>SCHEDULE A - PART 3</t>
  </si>
  <si>
    <t>Showing all Real Estate SOLD During the Year, Including Payments During the Final Year on "Sales Under Contract"</t>
  </si>
  <si>
    <t>Disposal Date</t>
  </si>
  <si>
    <t>Name of Purchaser</t>
  </si>
  <si>
    <t>Amounts Received</t>
  </si>
  <si>
    <t>Realized Profit or (Loss) on Sale</t>
  </si>
  <si>
    <t>0199.  Total Real Estate Sold</t>
  </si>
  <si>
    <t>SCHEDULE A - Verification Between Years</t>
  </si>
  <si>
    <t>Book Value, December 31, prior year (Page 2, real estate lines, Col 1. Prior year statement.</t>
  </si>
  <si>
    <t>Increase (decrease) by adjustment:</t>
  </si>
  <si>
    <t xml:space="preserve">  a. Totals, Part 1, Column 10</t>
  </si>
  <si>
    <t xml:space="preserve">  b. Totals, Part 3, Column 7</t>
  </si>
  <si>
    <t>Cost of acquired (Totals, Part 2, Column 6, net of encumbrances (Column 7) and net of additions and permanent improvements (Column 9)</t>
  </si>
  <si>
    <t>Cost of additions and permanent improvements:</t>
  </si>
  <si>
    <t xml:space="preserve">  a. Totals, Part 1, Column 12</t>
  </si>
  <si>
    <t xml:space="preserve">  a. Totals, Part 3, Column 8</t>
  </si>
  <si>
    <t>Total profit (loss) on sales, Part 3, Column 12</t>
  </si>
  <si>
    <t>Amounts received on sales, Part 3, Column 10</t>
  </si>
  <si>
    <t>Book Value, December 31, current year (Page 2, real estate lines, current period)</t>
  </si>
  <si>
    <t>SCHEDULE B - PART 1</t>
  </si>
  <si>
    <t>Showing all Mortgage Loans OWNED December 31 of Current Year</t>
  </si>
  <si>
    <t>Loan Number</t>
  </si>
  <si>
    <t>Loan Type</t>
  </si>
  <si>
    <t>Rate of Interest</t>
  </si>
  <si>
    <t>Book Value</t>
  </si>
  <si>
    <t>Value of Land and Buildings</t>
  </si>
  <si>
    <t>Year of Last Appraisal or Valuation</t>
  </si>
  <si>
    <t>Statement Value</t>
  </si>
  <si>
    <t>9999.  Totals</t>
  </si>
  <si>
    <t>General Interrogatory:</t>
  </si>
  <si>
    <t xml:space="preserve">Mortgages in good standing: </t>
  </si>
  <si>
    <t>unpaid taxes,</t>
  </si>
  <si>
    <t>interest due and unpaid.</t>
  </si>
  <si>
    <t>Restructured mortgages:</t>
  </si>
  <si>
    <t>Mortgages with overdue interest over 90 days not in process of foreclosure:</t>
  </si>
  <si>
    <t>Mortgages in process of foreclosure:</t>
  </si>
  <si>
    <t>SCHEDULE B - PART 2</t>
  </si>
  <si>
    <t>Showing all Mortgage Loans SOLD, transferred or paid in full during the Year</t>
  </si>
  <si>
    <t>Book Value Previous Year</t>
  </si>
  <si>
    <t>Book Value at Disposition</t>
  </si>
  <si>
    <t>Consideration Received</t>
  </si>
  <si>
    <t>Profit or (Loss) on Sale</t>
  </si>
  <si>
    <t>SCHEDULE B - VERIFICATION BETWEEN YEARS</t>
  </si>
  <si>
    <t>Book value of mortgages owned, December 31st of prior year</t>
  </si>
  <si>
    <t xml:space="preserve">  5.  Total profit (loss) on sale</t>
  </si>
  <si>
    <t>Amount loaned during year:</t>
  </si>
  <si>
    <t xml:space="preserve">  6.  Amounts paid on account or in full during the period</t>
  </si>
  <si>
    <t>a.  Actual cost at time of acquisition</t>
  </si>
  <si>
    <t xml:space="preserve">  7.  Amortization of premium</t>
  </si>
  <si>
    <t>b.  Additional investment made after acquisition</t>
  </si>
  <si>
    <t xml:space="preserve">  8.  Book value of mortgages owned, December 31st of  current period</t>
  </si>
  <si>
    <t>Accrual of discount and mortgage interest points and commitment fees</t>
  </si>
  <si>
    <t>Increase (decrease) by adjustment</t>
  </si>
  <si>
    <t>SCHEDULE D - PART 1</t>
  </si>
  <si>
    <t>Showing all Bonds  OWNED December 31 of Current Year</t>
  </si>
  <si>
    <t>Interest</t>
  </si>
  <si>
    <t>3a</t>
  </si>
  <si>
    <t>3b</t>
  </si>
  <si>
    <t>Cusip Identification</t>
  </si>
  <si>
    <t>Rate of</t>
  </si>
  <si>
    <t>How Paid</t>
  </si>
  <si>
    <t>Maturity Date</t>
  </si>
  <si>
    <t>Par Value</t>
  </si>
  <si>
    <t>Rate Used to Obtain Market Value</t>
  </si>
  <si>
    <t>Market Value</t>
  </si>
  <si>
    <t>Amount Due and Accrued Dec. 31 of Current Yr on Bonds not in Default</t>
  </si>
  <si>
    <t>Gross Amount Received During Yr</t>
  </si>
  <si>
    <t>Increase or (Decrease) by Adjustment in Book Value During Yr</t>
  </si>
  <si>
    <t>Amount of Interest Due and Accrued Dec. 31 Current Yr, on Bonds in Default as to Principal and Interest</t>
  </si>
  <si>
    <t>Statement Value December 31 of Current Yr</t>
  </si>
  <si>
    <t>SCHEDULE D - PART 2 - SECTION 1</t>
  </si>
  <si>
    <t>Showing all PREFERRED STOCKS Owned December 31 of Current Year</t>
  </si>
  <si>
    <t>Dividends</t>
  </si>
  <si>
    <t>Number of Shares</t>
  </si>
  <si>
    <t>Par Value per Share</t>
  </si>
  <si>
    <t>Rate per Share</t>
  </si>
  <si>
    <t>Rate per Share Used to Obtain Market Value</t>
  </si>
  <si>
    <t>Publicly Traded? (Y/N)</t>
  </si>
  <si>
    <t>Declared but Unpaid</t>
  </si>
  <si>
    <t>Amounts Received During Yr</t>
  </si>
  <si>
    <t>SCHEDULE D - PART 2 - SECTION 2</t>
  </si>
  <si>
    <t>Showing all COMMON STOCKS Owned December 31 of Current Year</t>
  </si>
  <si>
    <t>SCHEDULE D - PART 3</t>
  </si>
  <si>
    <t>Showing all Bonds and Stocks ACQUIRED During Current Year</t>
  </si>
  <si>
    <t>Number of Shares of Stock</t>
  </si>
  <si>
    <t>Paid for Accrued Interest and Dividends</t>
  </si>
  <si>
    <t>Bonds:</t>
  </si>
  <si>
    <t>1997. Subtotal - Bonds - Part 3</t>
  </si>
  <si>
    <t>1998. Subtotal - Bonds - Part 5</t>
  </si>
  <si>
    <t>Preferred Stocks:</t>
  </si>
  <si>
    <t>2997. Subtotal - Preferred Stocks - Part 3</t>
  </si>
  <si>
    <t>2998. Subtotal - Preferred Stocks - Part 5</t>
  </si>
  <si>
    <t>Common Stocks:</t>
  </si>
  <si>
    <t>3997. Subtotal - Common Stocks - Part 3</t>
  </si>
  <si>
    <t>3998. Subtotal - Common Stocks - Part 5</t>
  </si>
  <si>
    <r>
      <t>1999.  Total - Bonds (</t>
    </r>
    <r>
      <rPr>
        <b/>
        <i/>
        <sz val="9"/>
        <rFont val="Arial"/>
        <family val="2"/>
      </rPr>
      <t>Lines 1997 + 1998)</t>
    </r>
  </si>
  <si>
    <r>
      <t>2999.  Total - Preferred  Stocks (</t>
    </r>
    <r>
      <rPr>
        <b/>
        <i/>
        <sz val="9"/>
        <rFont val="Arial"/>
        <family val="2"/>
      </rPr>
      <t>Lines 2997 + 2998)</t>
    </r>
  </si>
  <si>
    <r>
      <t>3999. Total - Common  Stocks (</t>
    </r>
    <r>
      <rPr>
        <b/>
        <i/>
        <sz val="9"/>
        <rFont val="Arial"/>
        <family val="2"/>
      </rPr>
      <t>Lines 3997 + 3998)</t>
    </r>
  </si>
  <si>
    <r>
      <t>9999.  Total - Bonds and Stocks (</t>
    </r>
    <r>
      <rPr>
        <b/>
        <i/>
        <sz val="9"/>
        <rFont val="Arial"/>
        <family val="2"/>
      </rPr>
      <t>Lines 1999 + 2999 + 3999</t>
    </r>
    <r>
      <rPr>
        <b/>
        <sz val="9"/>
        <rFont val="Arial"/>
        <family val="2"/>
      </rPr>
      <t>)</t>
    </r>
  </si>
  <si>
    <t>SCHEDULE D - PART 4</t>
  </si>
  <si>
    <t>Showing all Bonds and Stocks SOLD, REDEEMED or Otherwise DISPOSED OF During Current Year</t>
  </si>
  <si>
    <t>Consideration</t>
  </si>
  <si>
    <t>Book Value at Disposal Date</t>
  </si>
  <si>
    <t>Profit or (Loss) on Disposal</t>
  </si>
  <si>
    <t>Interest on Bonds or Dividends on Stocks Received During Yr</t>
  </si>
  <si>
    <t>1997. Subtotal - Bonds - Part 4</t>
  </si>
  <si>
    <t>Preferred  Stocks:</t>
  </si>
  <si>
    <t>2997. Subtotal - Preferred Stocks - Part 4</t>
  </si>
  <si>
    <t>Common  Stocks:</t>
  </si>
  <si>
    <t>3997. Subtotal - Common Stocks - Part 4</t>
  </si>
  <si>
    <r>
      <t>1999. Total - Bonds (</t>
    </r>
    <r>
      <rPr>
        <b/>
        <i/>
        <sz val="9"/>
        <rFont val="Arial"/>
        <family val="2"/>
      </rPr>
      <t>Lines 1997 + 1998)</t>
    </r>
  </si>
  <si>
    <r>
      <t xml:space="preserve">2999.  Total - Preferred Stocks </t>
    </r>
    <r>
      <rPr>
        <b/>
        <i/>
        <sz val="9"/>
        <rFont val="Arial"/>
        <family val="2"/>
      </rPr>
      <t>(Lines 2997 + 2998)</t>
    </r>
  </si>
  <si>
    <r>
      <t>3999.  Total - Common Stocks (</t>
    </r>
    <r>
      <rPr>
        <b/>
        <i/>
        <sz val="9"/>
        <rFont val="Arial"/>
        <family val="2"/>
      </rPr>
      <t>Lines 3997 + 3998)</t>
    </r>
  </si>
  <si>
    <r>
      <t>9999.  Total - Bonds and Stocks (</t>
    </r>
    <r>
      <rPr>
        <b/>
        <i/>
        <sz val="9"/>
        <rFont val="Arial"/>
        <family val="2"/>
      </rPr>
      <t>Lines 1999 + 2999 + 3999)</t>
    </r>
  </si>
  <si>
    <t>SCHEDULE D - PART 5</t>
  </si>
  <si>
    <t>Showing all Bonds and Stocks ACQUIRED During Current Year and Fully DISPOSED Of During Current Year</t>
  </si>
  <si>
    <t>Par Value (Bonds) or Number of Shares (Stocks)</t>
  </si>
  <si>
    <t>1999.  Subtotal - Bonds</t>
  </si>
  <si>
    <t>2999.  Subtotal - Preferred Stocks</t>
  </si>
  <si>
    <t>3999.  Subtotal - Common Stocks</t>
  </si>
  <si>
    <t>9999.  Total - Bonds and  Stocks</t>
  </si>
  <si>
    <t>SCHEDULE E -  CASH &amp; CASH EQUIVALENTS</t>
  </si>
  <si>
    <t>Amount of Interest Received During Year</t>
  </si>
  <si>
    <t>Amount of Interest Accrued December 31 of Current Year</t>
  </si>
  <si>
    <t>Balance</t>
  </si>
  <si>
    <t>1999. Subtotals - Open Depositories</t>
  </si>
  <si>
    <t>Cash Equivalents</t>
  </si>
  <si>
    <t>2999. Subtotal - Cash Equivalents</t>
  </si>
  <si>
    <t>3999. Subtotal - Cash in Company's Office</t>
  </si>
  <si>
    <t>TOTALS OF DEPOSITORY BALANCES ON THE LAST DAY OF EACH MONTH DURING THE CURRENT YEAR</t>
  </si>
  <si>
    <t>1.  January</t>
  </si>
  <si>
    <t>7.   July</t>
  </si>
  <si>
    <t>2.  February</t>
  </si>
  <si>
    <t>8.   August</t>
  </si>
  <si>
    <t>3.  March</t>
  </si>
  <si>
    <t>9.   September</t>
  </si>
  <si>
    <t>4.  April</t>
  </si>
  <si>
    <t>10. October</t>
  </si>
  <si>
    <t>5.  May</t>
  </si>
  <si>
    <t>11. November</t>
  </si>
  <si>
    <t>6.  June</t>
  </si>
  <si>
    <t>12. December</t>
  </si>
  <si>
    <r>
      <t>9999. Total Cash and Cash Equivalents (</t>
    </r>
    <r>
      <rPr>
        <b/>
        <i/>
        <sz val="10"/>
        <rFont val="Arial"/>
        <family val="2"/>
      </rPr>
      <t>Lines 1999+2999+3999)</t>
    </r>
    <r>
      <rPr>
        <b/>
        <sz val="10"/>
        <rFont val="Arial"/>
        <family val="2"/>
      </rPr>
      <t>(</t>
    </r>
    <r>
      <rPr>
        <b/>
        <i/>
        <sz val="10"/>
        <rFont val="Arial"/>
        <family val="2"/>
      </rPr>
      <t>should agree to Page 2, Line 5</t>
    </r>
    <r>
      <rPr>
        <b/>
        <sz val="10"/>
        <rFont val="Arial"/>
        <family val="2"/>
      </rPr>
      <t>)</t>
    </r>
  </si>
  <si>
    <t>Printing and stationery</t>
  </si>
  <si>
    <t>Gross In force,    Dec. 31,             Prior Yr</t>
  </si>
  <si>
    <t>Each worksheet is protected.  If necessary, you may unprotect each individual worksheet.  To unprotect the worksheet, click on "Tools, Protection, Unprotect Sheet."  There is no password.</t>
  </si>
  <si>
    <t>Has any change been made during the year of this statement in the charter, by-laws, articles of incorporation, or deed of settlement of the reporting entity?</t>
  </si>
  <si>
    <t>My commission expires ______________</t>
  </si>
  <si>
    <t>Name of Assessment Company organized under the Laws of the State of Kentucky</t>
  </si>
  <si>
    <t>CROSSCHECK SCHEDULE</t>
  </si>
  <si>
    <t>299 Assessment Fire Company Annual Statement Crosschecks</t>
  </si>
  <si>
    <t>Page 2, line 1, current year column</t>
  </si>
  <si>
    <t>Page 14, totals line, column 14</t>
  </si>
  <si>
    <t>Preferred Stocks</t>
  </si>
  <si>
    <t>Page 2, line 2.1, current year column</t>
  </si>
  <si>
    <t>Page 15, totals line, column 7</t>
  </si>
  <si>
    <t xml:space="preserve">Common Stocks </t>
  </si>
  <si>
    <t>Page 2, line 2.2, current year column</t>
  </si>
  <si>
    <t>Page 16, totals line, column 6</t>
  </si>
  <si>
    <t>Mortgage Loans</t>
  </si>
  <si>
    <t>Page 2, line 3.1, current year column</t>
  </si>
  <si>
    <t>Page 2, line 3.2, current year column</t>
  </si>
  <si>
    <t>Page 12, totals line, column 7</t>
  </si>
  <si>
    <t xml:space="preserve">Real Estate - Occupied </t>
  </si>
  <si>
    <t>Page 2, line 4.1, current year column</t>
  </si>
  <si>
    <t>Page 9, totals line 0199, column 8</t>
  </si>
  <si>
    <t>Real Estate - Investment</t>
  </si>
  <si>
    <t>Page 2, line 4.2, current year column</t>
  </si>
  <si>
    <t>Page 9, totals line 0299, column 8</t>
  </si>
  <si>
    <t>Cash/cash equivalents</t>
  </si>
  <si>
    <t>Page 2, line 5, current year column</t>
  </si>
  <si>
    <t>Reins Recov on Paid Losses</t>
  </si>
  <si>
    <t>Page 2, line 9, current year column</t>
  </si>
  <si>
    <t>Page 6, Pt. 2B, totals line, column 3</t>
  </si>
  <si>
    <t>Invest Inc Due &amp; Accrued</t>
  </si>
  <si>
    <t>Page 2, line 11, current year column</t>
  </si>
  <si>
    <t>Page 5.1, Pt. 1A, totals line, column 4</t>
  </si>
  <si>
    <t>Unpaid Losses CY</t>
  </si>
  <si>
    <t>Page 3, line 1.4, current year column</t>
  </si>
  <si>
    <t>Page 6, Pt. 2B, totals line, column 5</t>
  </si>
  <si>
    <t>Unpaid Losses PY</t>
  </si>
  <si>
    <t>Page 3, line 1.4, prior year column</t>
  </si>
  <si>
    <t>Page 6, Pt. 2B, totals line, column 6</t>
  </si>
  <si>
    <t>Unearned Premiums CY</t>
  </si>
  <si>
    <t>Page 3, line 3, current year column</t>
  </si>
  <si>
    <t>Page 6, Pt. 2A, totals line, column 6</t>
  </si>
  <si>
    <t>Unearned Premiums PY</t>
  </si>
  <si>
    <t>Page 3, line 3, prior year column</t>
  </si>
  <si>
    <t>Page 6, Pt. 2A, totals line, column 7</t>
  </si>
  <si>
    <t>Ceded Reins Prem Payable CY</t>
  </si>
  <si>
    <t>Page 3, line 5, current year column</t>
  </si>
  <si>
    <t>Page 6, Pt. 2A, totals line, column 3</t>
  </si>
  <si>
    <t>Ceded Reins Prem Payable PY</t>
  </si>
  <si>
    <t>Page 3, line 5, prior year column</t>
  </si>
  <si>
    <t>Page 6, Pt. 2A, totals line, column 4</t>
  </si>
  <si>
    <t>Policyholders' Surplus CY</t>
  </si>
  <si>
    <t>Page 3, line 15, current year column</t>
  </si>
  <si>
    <t>Page 4.1, line 22, current year column</t>
  </si>
  <si>
    <t>Total Liabilities &amp; PHS</t>
  </si>
  <si>
    <t>Page 3, line 16, current year column</t>
  </si>
  <si>
    <t>Page 2, line 31, current year column</t>
  </si>
  <si>
    <t>Net Premiums &amp; Assessments</t>
  </si>
  <si>
    <t>Page 4.1, line 1, current year column</t>
  </si>
  <si>
    <t>Page 6, Pt. 2A, totals line, column 8</t>
  </si>
  <si>
    <t>Net Losses Incurred</t>
  </si>
  <si>
    <t>Page 4.1, line 2, current year column</t>
  </si>
  <si>
    <t>Page 6, Pt. 2B, totals line, column 7</t>
  </si>
  <si>
    <t>Net Investment Income</t>
  </si>
  <si>
    <t>Page 4.1, line 7, current year column</t>
  </si>
  <si>
    <t>Page 5.1, Pt. 1A, line 14, column 8</t>
  </si>
  <si>
    <t>Net Realized Capital Gains</t>
  </si>
  <si>
    <t>Page 4.1, line 8, current year column</t>
  </si>
  <si>
    <t>Page 5.1, Pt. 1B, line 9, column 7</t>
  </si>
  <si>
    <t>Policyholders' Surplus PY</t>
  </si>
  <si>
    <t>Page 4.1, line 16, current year column</t>
  </si>
  <si>
    <t xml:space="preserve">Page 3, line 15, prior year column </t>
  </si>
  <si>
    <t>Net Income</t>
  </si>
  <si>
    <t>Page 4.1, line 17, current year column</t>
  </si>
  <si>
    <t>Page 4.1, line 15, current year column</t>
  </si>
  <si>
    <t>Chg Unrealized Gain (Loss)</t>
  </si>
  <si>
    <t>Page 4.1, line 18, current year column</t>
  </si>
  <si>
    <t>Page 5.1, Pt. 1B, line 10, column 7</t>
  </si>
  <si>
    <t xml:space="preserve">Policyholders' Surplus </t>
  </si>
  <si>
    <t>Email Address:</t>
  </si>
  <si>
    <t>For the Year Ended December 31, 20_____</t>
  </si>
  <si>
    <t>7A</t>
  </si>
  <si>
    <t>Policy Count Current Year</t>
  </si>
  <si>
    <t>Policy Count Prior Year</t>
  </si>
  <si>
    <t xml:space="preserve"> </t>
  </si>
  <si>
    <t>Department of Insurance</t>
  </si>
  <si>
    <t>6A</t>
  </si>
  <si>
    <t>List the counties in Kentucky in which the company is apprpoved to do business.</t>
  </si>
  <si>
    <t>Net In force, Dec. 31,      Prior Yr</t>
  </si>
  <si>
    <r>
      <t>Total Admitted Assets (</t>
    </r>
    <r>
      <rPr>
        <i/>
        <sz val="8"/>
        <rFont val="Arial Narrow"/>
        <family val="2"/>
      </rPr>
      <t>Page 2, Line 31</t>
    </r>
    <r>
      <rPr>
        <sz val="8"/>
        <rFont val="Arial Narrow"/>
        <family val="2"/>
      </rPr>
      <t>)</t>
    </r>
  </si>
  <si>
    <r>
      <t>Bonds (</t>
    </r>
    <r>
      <rPr>
        <i/>
        <sz val="8"/>
        <rFont val="Arial Narrow"/>
        <family val="2"/>
      </rPr>
      <t>Page 2, Line 1</t>
    </r>
    <r>
      <rPr>
        <sz val="8"/>
        <rFont val="Arial Narrow"/>
        <family val="2"/>
      </rPr>
      <t>)</t>
    </r>
  </si>
  <si>
    <r>
      <t>Stocks (</t>
    </r>
    <r>
      <rPr>
        <i/>
        <sz val="8"/>
        <rFont val="Arial Narrow"/>
        <family val="2"/>
      </rPr>
      <t>Page 2, Lines 2.1 + 2.2</t>
    </r>
    <r>
      <rPr>
        <sz val="8"/>
        <rFont val="Arial Narrow"/>
        <family val="2"/>
      </rPr>
      <t>)</t>
    </r>
  </si>
  <si>
    <r>
      <t>Mortgage Loans on Real Estate (</t>
    </r>
    <r>
      <rPr>
        <i/>
        <sz val="8"/>
        <rFont val="Arial Narrow"/>
        <family val="2"/>
      </rPr>
      <t>Page 2, Lines 3.1 + 3.2</t>
    </r>
    <r>
      <rPr>
        <sz val="8"/>
        <rFont val="Arial Narrow"/>
        <family val="2"/>
      </rPr>
      <t>)</t>
    </r>
  </si>
  <si>
    <r>
      <t>Real Estate (</t>
    </r>
    <r>
      <rPr>
        <i/>
        <sz val="8"/>
        <rFont val="Arial Narrow"/>
        <family val="2"/>
      </rPr>
      <t>Page 2, Lines 4.1+4.2</t>
    </r>
    <r>
      <rPr>
        <sz val="8"/>
        <rFont val="Arial Narrow"/>
        <family val="2"/>
      </rPr>
      <t>)</t>
    </r>
  </si>
  <si>
    <r>
      <t>Cash and Cash Equivalents (</t>
    </r>
    <r>
      <rPr>
        <i/>
        <sz val="8"/>
        <rFont val="Arial Narrow"/>
        <family val="2"/>
      </rPr>
      <t>Page 2, Line 5</t>
    </r>
    <r>
      <rPr>
        <sz val="8"/>
        <rFont val="Arial Narrow"/>
        <family val="2"/>
      </rPr>
      <t>)</t>
    </r>
  </si>
  <si>
    <r>
      <t>Total Liabilities (</t>
    </r>
    <r>
      <rPr>
        <i/>
        <sz val="8"/>
        <rFont val="Arial Narrow"/>
        <family val="2"/>
      </rPr>
      <t>Page 3, Line 14</t>
    </r>
    <r>
      <rPr>
        <sz val="8"/>
        <rFont val="Arial Narrow"/>
        <family val="2"/>
      </rPr>
      <t>)</t>
    </r>
  </si>
  <si>
    <r>
      <t>Gross Losses and Claims Incurred But Not Reported (</t>
    </r>
    <r>
      <rPr>
        <i/>
        <sz val="8"/>
        <rFont val="Arial Narrow"/>
        <family val="2"/>
      </rPr>
      <t>Page 3, Line 1.2)</t>
    </r>
  </si>
  <si>
    <r>
      <t>Total Unpaid Claims and Losses Net of Reinsurance (</t>
    </r>
    <r>
      <rPr>
        <i/>
        <sz val="8"/>
        <rFont val="Arial Narrow"/>
        <family val="2"/>
      </rPr>
      <t>Page 3, Line 1.4</t>
    </r>
    <r>
      <rPr>
        <sz val="8"/>
        <rFont val="Arial Narrow"/>
        <family val="2"/>
      </rPr>
      <t>)</t>
    </r>
  </si>
  <si>
    <r>
      <t>Loss Adjustment Expense Reserves (</t>
    </r>
    <r>
      <rPr>
        <i/>
        <sz val="8"/>
        <rFont val="Arial Narrow"/>
        <family val="2"/>
      </rPr>
      <t>Page 3, Line 2</t>
    </r>
    <r>
      <rPr>
        <sz val="8"/>
        <rFont val="Arial Narrow"/>
        <family val="2"/>
      </rPr>
      <t>)</t>
    </r>
  </si>
  <si>
    <r>
      <t>Unearned Premium Reserve (</t>
    </r>
    <r>
      <rPr>
        <i/>
        <sz val="8"/>
        <rFont val="Arial Narrow"/>
        <family val="2"/>
      </rPr>
      <t>Page 3, Line 3</t>
    </r>
    <r>
      <rPr>
        <sz val="8"/>
        <rFont val="Arial Narrow"/>
        <family val="2"/>
      </rPr>
      <t>)</t>
    </r>
  </si>
  <si>
    <r>
      <t>Policyholders' Surplus (</t>
    </r>
    <r>
      <rPr>
        <i/>
        <sz val="8"/>
        <rFont val="Arial Narrow"/>
        <family val="2"/>
      </rPr>
      <t>Page 3, Line 15</t>
    </r>
    <r>
      <rPr>
        <sz val="8"/>
        <rFont val="Arial Narrow"/>
        <family val="2"/>
      </rPr>
      <t>)</t>
    </r>
  </si>
  <si>
    <r>
      <t>Net Premiums and Assessments Earned (</t>
    </r>
    <r>
      <rPr>
        <i/>
        <sz val="8"/>
        <rFont val="Arial Narrow"/>
        <family val="2"/>
      </rPr>
      <t>Page 4.1, Line 1)</t>
    </r>
  </si>
  <si>
    <r>
      <t>Net Losses Incurred (</t>
    </r>
    <r>
      <rPr>
        <i/>
        <sz val="8"/>
        <rFont val="Arial Narrow"/>
        <family val="2"/>
      </rPr>
      <t>Page 4.1, Line 2</t>
    </r>
    <r>
      <rPr>
        <sz val="8"/>
        <rFont val="Arial Narrow"/>
        <family val="2"/>
      </rPr>
      <t>)</t>
    </r>
  </si>
  <si>
    <r>
      <t>Total Underwriting Expenses Incurred (</t>
    </r>
    <r>
      <rPr>
        <i/>
        <sz val="8"/>
        <rFont val="Arial Narrow"/>
        <family val="2"/>
      </rPr>
      <t>Page 4.1, Line 4.20</t>
    </r>
    <r>
      <rPr>
        <sz val="8"/>
        <rFont val="Arial Narrow"/>
        <family val="2"/>
      </rPr>
      <t>)</t>
    </r>
  </si>
  <si>
    <r>
      <t>Net Underwriting Gain or (Loss) (</t>
    </r>
    <r>
      <rPr>
        <i/>
        <sz val="8"/>
        <rFont val="Arial Narrow"/>
        <family val="2"/>
      </rPr>
      <t>Page 4.1, Line 6</t>
    </r>
    <r>
      <rPr>
        <sz val="8"/>
        <rFont val="Arial Narrow"/>
        <family val="2"/>
      </rPr>
      <t>)</t>
    </r>
  </si>
  <si>
    <r>
      <t>Net Investment Gain or (Loss) (</t>
    </r>
    <r>
      <rPr>
        <i/>
        <sz val="8"/>
        <rFont val="Arial Narrow"/>
        <family val="2"/>
      </rPr>
      <t>Page 4.1, Line 9</t>
    </r>
    <r>
      <rPr>
        <sz val="8"/>
        <rFont val="Arial Narrow"/>
        <family val="2"/>
      </rPr>
      <t>)</t>
    </r>
  </si>
  <si>
    <r>
      <t>Total Other Income (</t>
    </r>
    <r>
      <rPr>
        <i/>
        <sz val="8"/>
        <rFont val="Arial Narrow"/>
        <family val="2"/>
      </rPr>
      <t>Page 4.1, Line 12</t>
    </r>
    <r>
      <rPr>
        <sz val="8"/>
        <rFont val="Arial Narrow"/>
        <family val="2"/>
      </rPr>
      <t>)</t>
    </r>
  </si>
  <si>
    <r>
      <t>Net Income After Federal Income Tax  (</t>
    </r>
    <r>
      <rPr>
        <i/>
        <sz val="8"/>
        <rFont val="Arial Narrow"/>
        <family val="2"/>
      </rPr>
      <t>Page 4.1, Line 15</t>
    </r>
    <r>
      <rPr>
        <sz val="8"/>
        <rFont val="Arial Narrow"/>
        <family val="2"/>
      </rPr>
      <t>)</t>
    </r>
  </si>
  <si>
    <r>
      <t>Gross In force business at the end of the year (</t>
    </r>
    <r>
      <rPr>
        <i/>
        <sz val="8"/>
        <rFont val="Arial Narrow"/>
        <family val="2"/>
      </rPr>
      <t>Page 7.1, General Interrogatory #6, Line 3, Col 4</t>
    </r>
    <r>
      <rPr>
        <sz val="8"/>
        <rFont val="Arial Narrow"/>
        <family val="2"/>
      </rPr>
      <t>)</t>
    </r>
  </si>
  <si>
    <r>
      <t>Net In force business at the end of the year (</t>
    </r>
    <r>
      <rPr>
        <i/>
        <sz val="8"/>
        <rFont val="Arial Narrow"/>
        <family val="2"/>
      </rPr>
      <t>Page 7.1, General Interrogatory #6, Line 3, Col 6</t>
    </r>
    <r>
      <rPr>
        <sz val="8"/>
        <rFont val="Arial Narrow"/>
        <family val="2"/>
      </rPr>
      <t>)</t>
    </r>
  </si>
  <si>
    <r>
      <t>Largest Gross Aggregate Amount Insured in any One Risk (</t>
    </r>
    <r>
      <rPr>
        <i/>
        <sz val="8"/>
        <rFont val="Arial Narrow"/>
        <family val="2"/>
      </rPr>
      <t>Page 7.2, General Interrogatory #11</t>
    </r>
    <r>
      <rPr>
        <sz val="8"/>
        <rFont val="Arial Narrow"/>
        <family val="2"/>
      </rPr>
      <t>)</t>
    </r>
  </si>
  <si>
    <r>
      <t>Largest Net Aggregate Amount Insured in any One Risk (</t>
    </r>
    <r>
      <rPr>
        <i/>
        <sz val="8"/>
        <rFont val="Arial Narrow"/>
        <family val="2"/>
      </rPr>
      <t>Page 7.2, General Interrogatory #12a</t>
    </r>
    <r>
      <rPr>
        <sz val="8"/>
        <rFont val="Arial Narrow"/>
        <family val="2"/>
      </rPr>
      <t>)</t>
    </r>
  </si>
  <si>
    <t>Date of Maturity</t>
  </si>
  <si>
    <t>(Note: Cash Equivalents are only securities with maturity dates of 12 months or less)</t>
  </si>
  <si>
    <t>Page 20, totals line, column 6</t>
  </si>
  <si>
    <t>Page 3, line 15, prior year column</t>
  </si>
  <si>
    <t>Page 4.1, line 22, prior year column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</si>
</sst>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_);_(&quot;$&quot;* \(#,##0\);_(&quot;$&quot;* &quot;-&quot;??_);_(@_)"/>
    <numFmt numFmtId="167" formatCode="[&lt;=9999999]###\-####;\(###\)\ ###\-####"/>
    <numFmt numFmtId="168" formatCode="m/d/yy"/>
    <numFmt numFmtId="169" formatCode="0.0%"/>
    <numFmt numFmtId="170" formatCode="mm\-yy"/>
  </numFmts>
  <fonts count="29" x14ac:knownFonts="1">
    <font>
      <sz val="10"/>
      <name val="Arial"/>
    </font>
    <font>
      <sz val="10"/>
      <name val="Arial"/>
      <family val="2"/>
    </font>
    <font>
      <b/>
      <sz val="2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b/>
      <i/>
      <sz val="9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rgb="FF000000"/>
      <name val="Tahoma"/>
      <family val="2"/>
    </font>
    <font>
      <sz val="8"/>
      <name val="Arial Narrow"/>
      <family val="2"/>
    </font>
    <font>
      <i/>
      <sz val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4">
    <xf numFmtId="0" fontId="0" fillId="0" borderId="0" xfId="0"/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167" fontId="9" fillId="0" borderId="1" xfId="0" applyNumberFormat="1" applyFont="1" applyBorder="1" applyAlignment="1" applyProtection="1">
      <alignment horizontal="left"/>
      <protection locked="0"/>
    </xf>
    <xf numFmtId="0" fontId="0" fillId="0" borderId="2" xfId="0" applyBorder="1" applyAlignment="1">
      <alignment horizontal="left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>
      <alignment horizontal="right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14" fontId="0" fillId="0" borderId="3" xfId="0" applyNumberFormat="1" applyBorder="1" applyProtection="1">
      <protection locked="0"/>
    </xf>
    <xf numFmtId="0" fontId="0" fillId="0" borderId="3" xfId="0" applyBorder="1" applyProtection="1">
      <protection locked="0"/>
    </xf>
    <xf numFmtId="165" fontId="1" fillId="0" borderId="4" xfId="1" quotePrefix="1" applyNumberFormat="1" applyFont="1" applyBorder="1" applyAlignment="1">
      <alignment horizontal="center"/>
    </xf>
    <xf numFmtId="165" fontId="1" fillId="0" borderId="5" xfId="1" applyNumberFormat="1" applyFont="1" applyBorder="1" applyAlignment="1">
      <alignment horizontal="center" wrapText="1"/>
    </xf>
    <xf numFmtId="0" fontId="0" fillId="0" borderId="6" xfId="0" quotePrefix="1" applyBorder="1"/>
    <xf numFmtId="165" fontId="1" fillId="0" borderId="7" xfId="1" applyNumberFormat="1" applyBorder="1" applyProtection="1">
      <protection locked="0"/>
    </xf>
    <xf numFmtId="165" fontId="1" fillId="0" borderId="8" xfId="1" applyNumberFormat="1" applyBorder="1"/>
    <xf numFmtId="0" fontId="0" fillId="0" borderId="6" xfId="0" applyBorder="1"/>
    <xf numFmtId="0" fontId="11" fillId="0" borderId="0" xfId="0" quotePrefix="1" applyFont="1" applyAlignment="1">
      <alignment wrapText="1"/>
    </xf>
    <xf numFmtId="0" fontId="11" fillId="0" borderId="9" xfId="0" applyFont="1" applyBorder="1" applyAlignment="1">
      <alignment wrapText="1"/>
    </xf>
    <xf numFmtId="165" fontId="1" fillId="0" borderId="10" xfId="1" applyNumberFormat="1" applyBorder="1" applyProtection="1">
      <protection locked="0"/>
    </xf>
    <xf numFmtId="0" fontId="11" fillId="0" borderId="0" xfId="0" applyFont="1" applyAlignment="1">
      <alignment horizontal="left"/>
    </xf>
    <xf numFmtId="0" fontId="11" fillId="0" borderId="0" xfId="0" quotePrefix="1" applyFont="1" applyAlignment="1">
      <alignment vertical="top" wrapText="1"/>
    </xf>
    <xf numFmtId="0" fontId="11" fillId="0" borderId="9" xfId="0" applyFont="1" applyBorder="1" applyAlignment="1" applyProtection="1">
      <alignment wrapText="1"/>
      <protection locked="0"/>
    </xf>
    <xf numFmtId="165" fontId="1" fillId="0" borderId="11" xfId="1" applyNumberFormat="1" applyBorder="1" applyProtection="1">
      <protection locked="0"/>
    </xf>
    <xf numFmtId="165" fontId="1" fillId="0" borderId="11" xfId="1" applyNumberFormat="1" applyBorder="1" applyProtection="1"/>
    <xf numFmtId="165" fontId="1" fillId="0" borderId="10" xfId="1" applyNumberFormat="1" applyBorder="1" applyProtection="1"/>
    <xf numFmtId="0" fontId="0" fillId="0" borderId="6" xfId="0" quotePrefix="1" applyBorder="1" applyAlignment="1">
      <alignment vertical="top"/>
    </xf>
    <xf numFmtId="0" fontId="0" fillId="0" borderId="6" xfId="0" quotePrefix="1" applyBorder="1" applyAlignment="1">
      <alignment vertical="top" wrapText="1"/>
    </xf>
    <xf numFmtId="0" fontId="11" fillId="0" borderId="9" xfId="0" applyFont="1" applyBorder="1" applyAlignment="1">
      <alignment horizontal="left" wrapText="1"/>
    </xf>
    <xf numFmtId="165" fontId="1" fillId="0" borderId="10" xfId="1" applyNumberFormat="1" applyBorder="1" applyAlignment="1" applyProtection="1">
      <alignment wrapText="1"/>
      <protection locked="0"/>
    </xf>
    <xf numFmtId="165" fontId="1" fillId="0" borderId="10" xfId="1" applyNumberFormat="1" applyBorder="1"/>
    <xf numFmtId="0" fontId="0" fillId="0" borderId="12" xfId="0" quotePrefix="1" applyBorder="1"/>
    <xf numFmtId="165" fontId="1" fillId="0" borderId="13" xfId="1" applyNumberFormat="1" applyBorder="1"/>
    <xf numFmtId="0" fontId="0" fillId="0" borderId="14" xfId="0" quotePrefix="1" applyBorder="1"/>
    <xf numFmtId="0" fontId="0" fillId="0" borderId="2" xfId="0" applyBorder="1" applyAlignment="1">
      <alignment wrapText="1"/>
    </xf>
    <xf numFmtId="0" fontId="0" fillId="0" borderId="15" xfId="0" applyBorder="1" applyAlignment="1" applyProtection="1">
      <alignment wrapText="1"/>
      <protection locked="0"/>
    </xf>
    <xf numFmtId="0" fontId="0" fillId="0" borderId="9" xfId="0" applyBorder="1" applyAlignment="1" applyProtection="1">
      <alignment wrapText="1"/>
      <protection locked="0"/>
    </xf>
    <xf numFmtId="0" fontId="0" fillId="0" borderId="9" xfId="0" applyBorder="1" applyAlignment="1" applyProtection="1">
      <alignment horizontal="left" wrapText="1"/>
      <protection locked="0"/>
    </xf>
    <xf numFmtId="0" fontId="0" fillId="0" borderId="16" xfId="0" quotePrefix="1" applyBorder="1"/>
    <xf numFmtId="0" fontId="0" fillId="0" borderId="1" xfId="0" applyBorder="1" applyAlignment="1">
      <alignment wrapText="1"/>
    </xf>
    <xf numFmtId="165" fontId="1" fillId="0" borderId="5" xfId="1" applyNumberFormat="1" applyBorder="1"/>
    <xf numFmtId="0" fontId="0" fillId="0" borderId="15" xfId="0" applyBorder="1" applyAlignment="1" applyProtection="1">
      <alignment horizontal="left" wrapText="1"/>
      <protection locked="0"/>
    </xf>
    <xf numFmtId="165" fontId="1" fillId="0" borderId="0" xfId="1" applyNumberFormat="1"/>
    <xf numFmtId="0" fontId="11" fillId="0" borderId="0" xfId="0" applyFont="1" applyAlignment="1">
      <alignment wrapText="1"/>
    </xf>
    <xf numFmtId="0" fontId="11" fillId="0" borderId="0" xfId="0" quotePrefix="1" applyFont="1" applyAlignment="1">
      <alignment horizontal="left"/>
    </xf>
    <xf numFmtId="0" fontId="11" fillId="0" borderId="0" xfId="0" quotePrefix="1" applyFont="1" applyAlignment="1">
      <alignment horizontal="left" vertical="top"/>
    </xf>
    <xf numFmtId="0" fontId="0" fillId="0" borderId="6" xfId="0" quotePrefix="1" applyBorder="1" applyAlignment="1">
      <alignment vertical="center"/>
    </xf>
    <xf numFmtId="165" fontId="1" fillId="0" borderId="17" xfId="1" applyNumberFormat="1" applyBorder="1"/>
    <xf numFmtId="165" fontId="1" fillId="0" borderId="18" xfId="1" applyNumberFormat="1" applyBorder="1" applyProtection="1">
      <protection locked="0"/>
    </xf>
    <xf numFmtId="0" fontId="0" fillId="0" borderId="12" xfId="0" quotePrefix="1" applyBorder="1" applyAlignment="1">
      <alignment vertical="top" wrapText="1"/>
    </xf>
    <xf numFmtId="165" fontId="1" fillId="0" borderId="19" xfId="1" applyNumberFormat="1" applyBorder="1"/>
    <xf numFmtId="0" fontId="0" fillId="0" borderId="0" xfId="0" quotePrefix="1"/>
    <xf numFmtId="165" fontId="1" fillId="0" borderId="0" xfId="1" applyNumberFormat="1" applyBorder="1"/>
    <xf numFmtId="0" fontId="11" fillId="0" borderId="2" xfId="0" quotePrefix="1" applyFont="1" applyBorder="1" applyAlignment="1">
      <alignment horizontal="left"/>
    </xf>
    <xf numFmtId="0" fontId="11" fillId="0" borderId="15" xfId="0" applyFont="1" applyBorder="1" applyAlignment="1" applyProtection="1">
      <alignment horizontal="left" wrapText="1"/>
      <protection locked="0"/>
    </xf>
    <xf numFmtId="0" fontId="11" fillId="0" borderId="9" xfId="0" applyFont="1" applyBorder="1" applyAlignment="1" applyProtection="1">
      <alignment horizontal="left" wrapText="1"/>
      <protection locked="0"/>
    </xf>
    <xf numFmtId="0" fontId="11" fillId="0" borderId="1" xfId="0" quotePrefix="1" applyFont="1" applyBorder="1" applyAlignment="1">
      <alignment horizontal="left"/>
    </xf>
    <xf numFmtId="0" fontId="11" fillId="0" borderId="1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0" fillId="0" borderId="20" xfId="0" applyBorder="1" applyAlignment="1" applyProtection="1">
      <alignment wrapText="1"/>
      <protection locked="0"/>
    </xf>
    <xf numFmtId="165" fontId="1" fillId="0" borderId="4" xfId="1" applyNumberFormat="1" applyBorder="1"/>
    <xf numFmtId="165" fontId="1" fillId="0" borderId="10" xfId="1" quotePrefix="1" applyNumberFormat="1" applyBorder="1" applyProtection="1">
      <protection locked="0"/>
    </xf>
    <xf numFmtId="0" fontId="0" fillId="0" borderId="9" xfId="0" applyBorder="1"/>
    <xf numFmtId="0" fontId="0" fillId="0" borderId="20" xfId="0" applyBorder="1"/>
    <xf numFmtId="165" fontId="1" fillId="0" borderId="11" xfId="1" applyNumberFormat="1" applyBorder="1"/>
    <xf numFmtId="0" fontId="12" fillId="0" borderId="4" xfId="0" applyFont="1" applyBorder="1" applyAlignment="1">
      <alignment horizontal="center"/>
    </xf>
    <xf numFmtId="165" fontId="1" fillId="0" borderId="18" xfId="1" applyNumberFormat="1" applyBorder="1"/>
    <xf numFmtId="0" fontId="0" fillId="0" borderId="12" xfId="0" quotePrefix="1" applyBorder="1" applyAlignment="1">
      <alignment vertical="top"/>
    </xf>
    <xf numFmtId="0" fontId="14" fillId="0" borderId="2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165" fontId="1" fillId="0" borderId="23" xfId="1" applyNumberFormat="1" applyBorder="1" applyProtection="1">
      <protection locked="0"/>
    </xf>
    <xf numFmtId="165" fontId="1" fillId="0" borderId="8" xfId="1" applyNumberFormat="1" applyBorder="1" applyProtection="1">
      <protection locked="0"/>
    </xf>
    <xf numFmtId="165" fontId="1" fillId="0" borderId="22" xfId="1" applyNumberFormat="1" applyBorder="1" applyProtection="1">
      <protection locked="0"/>
    </xf>
    <xf numFmtId="0" fontId="0" fillId="0" borderId="0" xfId="0" applyAlignment="1">
      <alignment horizontal="center"/>
    </xf>
    <xf numFmtId="0" fontId="0" fillId="0" borderId="20" xfId="0" applyBorder="1" applyAlignment="1">
      <alignment horizontal="left"/>
    </xf>
    <xf numFmtId="0" fontId="0" fillId="0" borderId="2" xfId="0" applyBorder="1"/>
    <xf numFmtId="0" fontId="0" fillId="0" borderId="16" xfId="0" quotePrefix="1" applyBorder="1" applyAlignment="1">
      <alignment vertical="top"/>
    </xf>
    <xf numFmtId="0" fontId="0" fillId="0" borderId="1" xfId="0" applyBorder="1"/>
    <xf numFmtId="165" fontId="0" fillId="0" borderId="0" xfId="0" applyNumberFormat="1"/>
    <xf numFmtId="0" fontId="15" fillId="0" borderId="14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5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15" fillId="0" borderId="6" xfId="0" quotePrefix="1" applyFont="1" applyBorder="1"/>
    <xf numFmtId="0" fontId="15" fillId="0" borderId="15" xfId="0" applyFont="1" applyBorder="1"/>
    <xf numFmtId="0" fontId="15" fillId="0" borderId="7" xfId="0" applyFont="1" applyBorder="1" applyAlignment="1">
      <alignment horizontal="center"/>
    </xf>
    <xf numFmtId="165" fontId="15" fillId="0" borderId="7" xfId="1" applyNumberFormat="1" applyFont="1" applyBorder="1" applyProtection="1">
      <protection locked="0"/>
    </xf>
    <xf numFmtId="165" fontId="15" fillId="0" borderId="15" xfId="1" applyNumberFormat="1" applyFont="1" applyBorder="1" applyProtection="1">
      <protection locked="0"/>
    </xf>
    <xf numFmtId="165" fontId="15" fillId="0" borderId="7" xfId="1" applyNumberFormat="1" applyFont="1" applyBorder="1"/>
    <xf numFmtId="0" fontId="15" fillId="0" borderId="20" xfId="0" applyFont="1" applyBorder="1"/>
    <xf numFmtId="0" fontId="15" fillId="0" borderId="11" xfId="0" applyFont="1" applyBorder="1" applyAlignment="1">
      <alignment horizontal="center"/>
    </xf>
    <xf numFmtId="165" fontId="15" fillId="0" borderId="11" xfId="1" applyNumberFormat="1" applyFont="1" applyBorder="1" applyProtection="1">
      <protection locked="0"/>
    </xf>
    <xf numFmtId="165" fontId="15" fillId="0" borderId="20" xfId="1" applyNumberFormat="1" applyFont="1" applyBorder="1" applyProtection="1">
      <protection locked="0"/>
    </xf>
    <xf numFmtId="165" fontId="15" fillId="0" borderId="11" xfId="1" applyNumberFormat="1" applyFont="1" applyBorder="1"/>
    <xf numFmtId="0" fontId="15" fillId="0" borderId="6" xfId="0" quotePrefix="1" applyFont="1" applyBorder="1" applyAlignment="1">
      <alignment vertical="top"/>
    </xf>
    <xf numFmtId="0" fontId="15" fillId="0" borderId="20" xfId="0" applyFont="1" applyBorder="1" applyAlignment="1">
      <alignment wrapText="1"/>
    </xf>
    <xf numFmtId="0" fontId="15" fillId="0" borderId="11" xfId="0" applyFont="1" applyBorder="1"/>
    <xf numFmtId="165" fontId="15" fillId="0" borderId="17" xfId="1" applyNumberFormat="1" applyFont="1" applyBorder="1" applyProtection="1">
      <protection locked="0"/>
    </xf>
    <xf numFmtId="165" fontId="15" fillId="0" borderId="25" xfId="1" applyNumberFormat="1" applyFont="1" applyBorder="1" applyProtection="1">
      <protection locked="0"/>
    </xf>
    <xf numFmtId="165" fontId="15" fillId="0" borderId="17" xfId="1" applyNumberFormat="1" applyFont="1" applyBorder="1"/>
    <xf numFmtId="0" fontId="15" fillId="0" borderId="16" xfId="0" quotePrefix="1" applyFont="1" applyBorder="1"/>
    <xf numFmtId="0" fontId="15" fillId="0" borderId="1" xfId="0" applyFont="1" applyBorder="1"/>
    <xf numFmtId="0" fontId="15" fillId="0" borderId="17" xfId="0" applyFont="1" applyBorder="1"/>
    <xf numFmtId="165" fontId="15" fillId="0" borderId="5" xfId="1" applyNumberFormat="1" applyFont="1" applyBorder="1"/>
    <xf numFmtId="0" fontId="15" fillId="0" borderId="14" xfId="0" quotePrefix="1" applyFont="1" applyBorder="1"/>
    <xf numFmtId="0" fontId="15" fillId="0" borderId="12" xfId="0" quotePrefix="1" applyFont="1" applyBorder="1" applyAlignment="1">
      <alignment vertical="center"/>
    </xf>
    <xf numFmtId="165" fontId="15" fillId="0" borderId="19" xfId="0" applyNumberFormat="1" applyFont="1" applyBorder="1"/>
    <xf numFmtId="0" fontId="0" fillId="0" borderId="0" xfId="0" quotePrefix="1" applyAlignment="1">
      <alignment vertical="top"/>
    </xf>
    <xf numFmtId="0" fontId="15" fillId="0" borderId="2" xfId="0" applyFont="1" applyBorder="1" applyAlignment="1">
      <alignment horizontal="center"/>
    </xf>
    <xf numFmtId="0" fontId="15" fillId="0" borderId="26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5" xfId="0" applyBorder="1" applyAlignment="1">
      <alignment horizontal="left"/>
    </xf>
    <xf numFmtId="165" fontId="1" fillId="0" borderId="27" xfId="1" applyNumberFormat="1" applyBorder="1" applyProtection="1">
      <protection locked="0"/>
    </xf>
    <xf numFmtId="165" fontId="1" fillId="0" borderId="28" xfId="1" applyNumberFormat="1" applyBorder="1" applyProtection="1">
      <protection locked="0"/>
    </xf>
    <xf numFmtId="165" fontId="1" fillId="0" borderId="7" xfId="1" applyNumberFormat="1" applyFont="1" applyBorder="1" applyAlignment="1" applyProtection="1">
      <alignment horizontal="center"/>
    </xf>
    <xf numFmtId="165" fontId="1" fillId="0" borderId="29" xfId="1" applyNumberFormat="1" applyBorder="1" applyProtection="1">
      <protection locked="0"/>
    </xf>
    <xf numFmtId="165" fontId="1" fillId="0" borderId="30" xfId="1" applyNumberFormat="1" applyBorder="1" applyProtection="1">
      <protection locked="0"/>
    </xf>
    <xf numFmtId="165" fontId="1" fillId="0" borderId="11" xfId="1" applyNumberFormat="1" applyFont="1" applyBorder="1" applyAlignment="1" applyProtection="1">
      <alignment horizontal="center"/>
    </xf>
    <xf numFmtId="165" fontId="1" fillId="0" borderId="29" xfId="1" applyNumberFormat="1" applyFont="1" applyBorder="1" applyAlignment="1" applyProtection="1">
      <alignment horizontal="center"/>
    </xf>
    <xf numFmtId="0" fontId="0" fillId="0" borderId="25" xfId="0" applyBorder="1" applyAlignment="1">
      <alignment horizontal="left"/>
    </xf>
    <xf numFmtId="165" fontId="1" fillId="0" borderId="17" xfId="1" applyNumberFormat="1" applyBorder="1" applyProtection="1"/>
    <xf numFmtId="165" fontId="1" fillId="0" borderId="17" xfId="1" applyNumberFormat="1" applyFont="1" applyBorder="1" applyAlignment="1" applyProtection="1">
      <alignment horizontal="center"/>
    </xf>
    <xf numFmtId="165" fontId="0" fillId="0" borderId="4" xfId="0" applyNumberFormat="1" applyBorder="1"/>
    <xf numFmtId="165" fontId="0" fillId="0" borderId="31" xfId="0" applyNumberFormat="1" applyBorder="1"/>
    <xf numFmtId="0" fontId="15" fillId="0" borderId="0" xfId="0" applyFont="1"/>
    <xf numFmtId="0" fontId="15" fillId="0" borderId="15" xfId="0" applyFont="1" applyBorder="1" applyAlignment="1" applyProtection="1">
      <alignment wrapText="1"/>
      <protection locked="0"/>
    </xf>
    <xf numFmtId="0" fontId="15" fillId="0" borderId="7" xfId="0" applyFont="1" applyBorder="1"/>
    <xf numFmtId="165" fontId="15" fillId="0" borderId="27" xfId="1" applyNumberFormat="1" applyFont="1" applyBorder="1" applyProtection="1">
      <protection locked="0"/>
    </xf>
    <xf numFmtId="165" fontId="15" fillId="0" borderId="27" xfId="1" applyNumberFormat="1" applyFont="1" applyBorder="1"/>
    <xf numFmtId="0" fontId="15" fillId="0" borderId="20" xfId="0" applyFont="1" applyBorder="1" applyAlignment="1" applyProtection="1">
      <alignment wrapText="1"/>
      <protection locked="0"/>
    </xf>
    <xf numFmtId="165" fontId="15" fillId="0" borderId="29" xfId="1" applyNumberFormat="1" applyFont="1" applyBorder="1" applyProtection="1">
      <protection locked="0"/>
    </xf>
    <xf numFmtId="165" fontId="15" fillId="0" borderId="29" xfId="1" applyNumberFormat="1" applyFont="1" applyBorder="1"/>
    <xf numFmtId="0" fontId="15" fillId="0" borderId="16" xfId="0" quotePrefix="1" applyFont="1" applyBorder="1" applyAlignment="1">
      <alignment vertical="top"/>
    </xf>
    <xf numFmtId="0" fontId="15" fillId="0" borderId="1" xfId="0" applyFont="1" applyBorder="1" applyAlignment="1">
      <alignment wrapText="1"/>
    </xf>
    <xf numFmtId="0" fontId="15" fillId="0" borderId="5" xfId="0" applyFont="1" applyBorder="1"/>
    <xf numFmtId="0" fontId="15" fillId="0" borderId="15" xfId="0" applyFont="1" applyBorder="1" applyAlignment="1" applyProtection="1">
      <alignment horizontal="left" wrapText="1"/>
      <protection locked="0"/>
    </xf>
    <xf numFmtId="0" fontId="15" fillId="0" borderId="7" xfId="0" applyFont="1" applyBorder="1" applyProtection="1">
      <protection locked="0"/>
    </xf>
    <xf numFmtId="0" fontId="15" fillId="0" borderId="20" xfId="0" applyFont="1" applyBorder="1" applyAlignment="1" applyProtection="1">
      <alignment horizontal="left" wrapText="1"/>
      <protection locked="0"/>
    </xf>
    <xf numFmtId="0" fontId="15" fillId="0" borderId="11" xfId="0" applyFont="1" applyBorder="1" applyProtection="1">
      <protection locked="0"/>
    </xf>
    <xf numFmtId="0" fontId="0" fillId="0" borderId="22" xfId="0" applyBorder="1" applyAlignment="1">
      <alignment horizontal="center"/>
    </xf>
    <xf numFmtId="0" fontId="0" fillId="0" borderId="8" xfId="0" applyBorder="1" applyAlignment="1">
      <alignment horizontal="center"/>
    </xf>
    <xf numFmtId="0" fontId="15" fillId="0" borderId="0" xfId="0" applyFont="1" applyAlignment="1">
      <alignment horizontal="center" wrapText="1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" xfId="0" applyBorder="1" applyAlignment="1">
      <alignment horizontal="left" wrapText="1"/>
    </xf>
    <xf numFmtId="165" fontId="0" fillId="0" borderId="5" xfId="0" applyNumberFormat="1" applyBorder="1"/>
    <xf numFmtId="165" fontId="15" fillId="0" borderId="5" xfId="1" applyNumberFormat="1" applyFont="1" applyBorder="1" applyProtection="1"/>
    <xf numFmtId="0" fontId="9" fillId="0" borderId="0" xfId="0" applyFont="1" applyAlignment="1">
      <alignment horizontal="center"/>
    </xf>
    <xf numFmtId="165" fontId="1" fillId="0" borderId="7" xfId="1" applyNumberFormat="1" applyBorder="1" applyProtection="1"/>
    <xf numFmtId="165" fontId="1" fillId="0" borderId="0" xfId="1" applyNumberFormat="1" applyBorder="1" applyProtection="1">
      <protection locked="0"/>
    </xf>
    <xf numFmtId="165" fontId="1" fillId="0" borderId="0" xfId="1" applyNumberFormat="1" applyFont="1" applyBorder="1" applyAlignment="1" applyProtection="1">
      <alignment horizontal="center"/>
    </xf>
    <xf numFmtId="165" fontId="0" fillId="0" borderId="16" xfId="0" applyNumberFormat="1" applyBorder="1"/>
    <xf numFmtId="165" fontId="0" fillId="0" borderId="5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14" xfId="0" applyBorder="1"/>
    <xf numFmtId="0" fontId="0" fillId="0" borderId="24" xfId="0" applyBorder="1"/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/>
    <xf numFmtId="165" fontId="1" fillId="0" borderId="7" xfId="1" applyNumberFormat="1" applyBorder="1"/>
    <xf numFmtId="0" fontId="0" fillId="0" borderId="29" xfId="0" applyBorder="1" applyAlignment="1">
      <alignment wrapText="1"/>
    </xf>
    <xf numFmtId="0" fontId="0" fillId="0" borderId="32" xfId="0" applyBorder="1"/>
    <xf numFmtId="165" fontId="1" fillId="0" borderId="13" xfId="1" applyNumberFormat="1" applyBorder="1" applyProtection="1"/>
    <xf numFmtId="0" fontId="0" fillId="0" borderId="0" xfId="0" applyAlignment="1">
      <alignment vertical="top"/>
    </xf>
    <xf numFmtId="0" fontId="11" fillId="0" borderId="0" xfId="0" applyFont="1" applyAlignment="1">
      <alignment horizontal="right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19" fillId="0" borderId="4" xfId="0" applyFont="1" applyBorder="1" applyAlignment="1">
      <alignment horizontal="center"/>
    </xf>
    <xf numFmtId="0" fontId="19" fillId="0" borderId="5" xfId="0" applyFont="1" applyBorder="1" applyAlignment="1">
      <alignment horizontal="center" wrapText="1"/>
    </xf>
    <xf numFmtId="165" fontId="1" fillId="0" borderId="7" xfId="1" applyNumberFormat="1" applyBorder="1" applyAlignment="1" applyProtection="1">
      <alignment shrinkToFit="1"/>
      <protection locked="0"/>
    </xf>
    <xf numFmtId="165" fontId="1" fillId="0" borderId="7" xfId="1" applyNumberFormat="1" applyFont="1" applyBorder="1" applyAlignment="1">
      <alignment shrinkToFit="1"/>
    </xf>
    <xf numFmtId="165" fontId="1" fillId="0" borderId="11" xfId="1" applyNumberFormat="1" applyBorder="1" applyAlignment="1" applyProtection="1">
      <alignment shrinkToFit="1"/>
      <protection locked="0"/>
    </xf>
    <xf numFmtId="165" fontId="1" fillId="0" borderId="11" xfId="1" applyNumberFormat="1" applyBorder="1" applyAlignment="1">
      <alignment shrinkToFit="1"/>
    </xf>
    <xf numFmtId="165" fontId="1" fillId="0" borderId="23" xfId="1" applyNumberFormat="1" applyFont="1" applyBorder="1" applyAlignment="1">
      <alignment horizontal="center" shrinkToFit="1"/>
    </xf>
    <xf numFmtId="165" fontId="1" fillId="0" borderId="13" xfId="1" applyNumberFormat="1" applyBorder="1" applyAlignment="1">
      <alignment shrinkToFit="1"/>
    </xf>
    <xf numFmtId="165" fontId="19" fillId="0" borderId="8" xfId="1" quotePrefix="1" applyNumberFormat="1" applyFont="1" applyBorder="1" applyAlignment="1">
      <alignment horizontal="center"/>
    </xf>
    <xf numFmtId="165" fontId="19" fillId="0" borderId="5" xfId="1" applyNumberFormat="1" applyFont="1" applyBorder="1" applyAlignment="1">
      <alignment horizontal="center" wrapText="1"/>
    </xf>
    <xf numFmtId="0" fontId="19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165" fontId="1" fillId="0" borderId="0" xfId="1" applyNumberFormat="1" applyFont="1" applyBorder="1" applyAlignment="1"/>
    <xf numFmtId="166" fontId="1" fillId="0" borderId="1" xfId="2" applyNumberFormat="1" applyBorder="1" applyAlignment="1" applyProtection="1">
      <alignment horizontal="left"/>
      <protection locked="0"/>
    </xf>
    <xf numFmtId="0" fontId="0" fillId="0" borderId="0" xfId="0" quotePrefix="1" applyAlignment="1">
      <alignment horizontal="left" vertical="top"/>
    </xf>
    <xf numFmtId="166" fontId="1" fillId="0" borderId="1" xfId="2" applyNumberFormat="1" applyBorder="1" applyAlignment="1" applyProtection="1">
      <alignment horizontal="left" shrinkToFit="1"/>
      <protection locked="0"/>
    </xf>
    <xf numFmtId="165" fontId="1" fillId="0" borderId="1" xfId="1" applyNumberFormat="1" applyBorder="1" applyAlignment="1" applyProtection="1">
      <alignment horizontal="left"/>
      <protection locked="0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11" fillId="0" borderId="24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0" fillId="0" borderId="22" xfId="0" applyBorder="1" applyAlignment="1">
      <alignment wrapText="1"/>
    </xf>
    <xf numFmtId="0" fontId="20" fillId="0" borderId="22" xfId="0" applyFont="1" applyBorder="1" applyAlignment="1">
      <alignment horizontal="center" wrapText="1"/>
    </xf>
    <xf numFmtId="165" fontId="1" fillId="0" borderId="10" xfId="1" applyNumberFormat="1" applyFill="1" applyBorder="1" applyAlignment="1" applyProtection="1">
      <alignment shrinkToFit="1"/>
      <protection locked="0"/>
    </xf>
    <xf numFmtId="165" fontId="1" fillId="0" borderId="10" xfId="1" applyNumberFormat="1" applyFont="1" applyFill="1" applyBorder="1" applyAlignment="1" applyProtection="1">
      <alignment horizontal="center"/>
      <protection locked="0"/>
    </xf>
    <xf numFmtId="0" fontId="0" fillId="0" borderId="6" xfId="0" applyBorder="1" applyAlignment="1">
      <alignment vertical="top"/>
    </xf>
    <xf numFmtId="165" fontId="1" fillId="0" borderId="8" xfId="1" applyNumberFormat="1" applyBorder="1" applyAlignment="1">
      <alignment shrinkToFit="1"/>
    </xf>
    <xf numFmtId="165" fontId="1" fillId="0" borderId="10" xfId="1" applyNumberFormat="1" applyFill="1" applyBorder="1" applyAlignment="1" applyProtection="1">
      <alignment shrinkToFit="1"/>
    </xf>
    <xf numFmtId="165" fontId="1" fillId="0" borderId="5" xfId="1" applyNumberFormat="1" applyFill="1" applyBorder="1" applyAlignment="1" applyProtection="1">
      <alignment shrinkToFit="1"/>
    </xf>
    <xf numFmtId="165" fontId="1" fillId="0" borderId="5" xfId="1" applyNumberFormat="1" applyFont="1" applyFill="1" applyBorder="1" applyAlignment="1" applyProtection="1">
      <alignment horizontal="center"/>
      <protection locked="0"/>
    </xf>
    <xf numFmtId="0" fontId="15" fillId="0" borderId="26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4" xfId="0" quotePrefix="1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5" fillId="0" borderId="24" xfId="0" applyFont="1" applyBorder="1"/>
    <xf numFmtId="0" fontId="15" fillId="0" borderId="4" xfId="0" applyFont="1" applyBorder="1"/>
    <xf numFmtId="14" fontId="15" fillId="0" borderId="4" xfId="0" quotePrefix="1" applyNumberFormat="1" applyFont="1" applyBorder="1"/>
    <xf numFmtId="0" fontId="15" fillId="0" borderId="4" xfId="0" quotePrefix="1" applyFont="1" applyBorder="1"/>
    <xf numFmtId="0" fontId="15" fillId="0" borderId="9" xfId="0" applyFont="1" applyBorder="1" applyAlignment="1" applyProtection="1">
      <alignment wrapText="1"/>
      <protection locked="0"/>
    </xf>
    <xf numFmtId="0" fontId="15" fillId="0" borderId="10" xfId="0" applyFont="1" applyBorder="1" applyAlignment="1" applyProtection="1">
      <alignment wrapText="1"/>
      <protection locked="0"/>
    </xf>
    <xf numFmtId="0" fontId="15" fillId="0" borderId="10" xfId="0" applyFont="1" applyBorder="1" applyProtection="1">
      <protection locked="0"/>
    </xf>
    <xf numFmtId="165" fontId="15" fillId="0" borderId="10" xfId="1" applyNumberFormat="1" applyFont="1" applyBorder="1" applyProtection="1">
      <protection locked="0"/>
    </xf>
    <xf numFmtId="165" fontId="15" fillId="0" borderId="31" xfId="1" applyNumberFormat="1" applyFont="1" applyBorder="1" applyAlignment="1">
      <alignment shrinkToFit="1"/>
    </xf>
    <xf numFmtId="0" fontId="15" fillId="0" borderId="21" xfId="0" applyFont="1" applyBorder="1"/>
    <xf numFmtId="0" fontId="15" fillId="0" borderId="8" xfId="0" applyFont="1" applyBorder="1"/>
    <xf numFmtId="0" fontId="15" fillId="0" borderId="17" xfId="0" applyFont="1" applyBorder="1" applyAlignment="1" applyProtection="1">
      <alignment wrapText="1"/>
      <protection locked="0"/>
    </xf>
    <xf numFmtId="0" fontId="15" fillId="0" borderId="17" xfId="0" applyFont="1" applyBorder="1" applyProtection="1">
      <protection locked="0"/>
    </xf>
    <xf numFmtId="165" fontId="15" fillId="0" borderId="5" xfId="1" applyNumberFormat="1" applyFont="1" applyBorder="1" applyProtection="1">
      <protection locked="0"/>
    </xf>
    <xf numFmtId="165" fontId="15" fillId="0" borderId="19" xfId="1" applyNumberFormat="1" applyFont="1" applyBorder="1" applyAlignment="1">
      <alignment shrinkToFit="1"/>
    </xf>
    <xf numFmtId="0" fontId="15" fillId="0" borderId="0" xfId="0" applyFont="1" applyAlignment="1">
      <alignment wrapText="1"/>
    </xf>
    <xf numFmtId="0" fontId="15" fillId="0" borderId="4" xfId="0" quotePrefix="1" applyFont="1" applyBorder="1" applyAlignment="1">
      <alignment horizontal="center"/>
    </xf>
    <xf numFmtId="0" fontId="15" fillId="0" borderId="6" xfId="0" applyFont="1" applyBorder="1"/>
    <xf numFmtId="0" fontId="15" fillId="0" borderId="22" xfId="0" applyFont="1" applyBorder="1" applyAlignment="1">
      <alignment wrapText="1"/>
    </xf>
    <xf numFmtId="14" fontId="15" fillId="0" borderId="4" xfId="0" quotePrefix="1" applyNumberFormat="1" applyFont="1" applyBorder="1" applyAlignment="1">
      <alignment wrapText="1"/>
    </xf>
    <xf numFmtId="0" fontId="15" fillId="0" borderId="33" xfId="0" quotePrefix="1" applyFont="1" applyBorder="1" applyAlignment="1">
      <alignment wrapText="1"/>
    </xf>
    <xf numFmtId="0" fontId="15" fillId="0" borderId="23" xfId="0" applyFont="1" applyBorder="1" applyAlignment="1" applyProtection="1">
      <alignment wrapText="1"/>
      <protection locked="0"/>
    </xf>
    <xf numFmtId="168" fontId="15" fillId="0" borderId="10" xfId="0" applyNumberFormat="1" applyFont="1" applyBorder="1" applyProtection="1">
      <protection locked="0"/>
    </xf>
    <xf numFmtId="14" fontId="15" fillId="0" borderId="10" xfId="0" applyNumberFormat="1" applyFont="1" applyBorder="1" applyAlignment="1" applyProtection="1">
      <alignment wrapText="1"/>
      <protection locked="0"/>
    </xf>
    <xf numFmtId="0" fontId="15" fillId="0" borderId="23" xfId="0" quotePrefix="1" applyFont="1" applyBorder="1" applyAlignment="1" applyProtection="1">
      <alignment wrapText="1"/>
      <protection locked="0"/>
    </xf>
    <xf numFmtId="0" fontId="15" fillId="0" borderId="16" xfId="0" quotePrefix="1" applyFont="1" applyBorder="1" applyAlignment="1">
      <alignment wrapText="1"/>
    </xf>
    <xf numFmtId="0" fontId="15" fillId="0" borderId="26" xfId="0" applyFont="1" applyBorder="1" applyAlignment="1" applyProtection="1">
      <alignment wrapText="1"/>
      <protection locked="0"/>
    </xf>
    <xf numFmtId="0" fontId="15" fillId="0" borderId="5" xfId="0" applyFont="1" applyBorder="1" applyProtection="1">
      <protection locked="0"/>
    </xf>
    <xf numFmtId="168" fontId="15" fillId="0" borderId="5" xfId="0" applyNumberFormat="1" applyFont="1" applyBorder="1" applyProtection="1">
      <protection locked="0"/>
    </xf>
    <xf numFmtId="165" fontId="15" fillId="0" borderId="8" xfId="1" applyNumberFormat="1" applyFont="1" applyBorder="1" applyProtection="1">
      <protection locked="0"/>
    </xf>
    <xf numFmtId="165" fontId="15" fillId="0" borderId="31" xfId="1" applyNumberFormat="1" applyFont="1" applyBorder="1"/>
    <xf numFmtId="14" fontId="15" fillId="0" borderId="23" xfId="0" applyNumberFormat="1" applyFont="1" applyBorder="1" applyAlignment="1" applyProtection="1">
      <alignment wrapText="1"/>
      <protection locked="0"/>
    </xf>
    <xf numFmtId="14" fontId="15" fillId="0" borderId="26" xfId="0" applyNumberFormat="1" applyFont="1" applyBorder="1" applyAlignment="1" applyProtection="1">
      <alignment wrapText="1"/>
      <protection locked="0"/>
    </xf>
    <xf numFmtId="0" fontId="15" fillId="0" borderId="0" xfId="0" quotePrefix="1" applyFont="1"/>
    <xf numFmtId="165" fontId="15" fillId="0" borderId="1" xfId="1" applyNumberFormat="1" applyFont="1" applyBorder="1" applyProtection="1">
      <protection locked="0"/>
    </xf>
    <xf numFmtId="165" fontId="15" fillId="0" borderId="0" xfId="1" applyNumberFormat="1" applyFont="1" applyBorder="1" applyProtection="1"/>
    <xf numFmtId="165" fontId="15" fillId="0" borderId="3" xfId="1" applyNumberFormat="1" applyFont="1" applyBorder="1" applyProtection="1">
      <protection locked="0"/>
    </xf>
    <xf numFmtId="0" fontId="15" fillId="0" borderId="0" xfId="0" quotePrefix="1" applyFont="1" applyAlignment="1">
      <alignment vertical="top"/>
    </xf>
    <xf numFmtId="165" fontId="15" fillId="0" borderId="34" xfId="1" applyNumberFormat="1" applyFont="1" applyBorder="1" applyProtection="1"/>
    <xf numFmtId="0" fontId="15" fillId="0" borderId="5" xfId="0" applyFont="1" applyBorder="1" applyAlignment="1">
      <alignment horizontal="center"/>
    </xf>
    <xf numFmtId="0" fontId="15" fillId="0" borderId="4" xfId="0" applyFont="1" applyBorder="1" applyAlignment="1">
      <alignment wrapText="1"/>
    </xf>
    <xf numFmtId="0" fontId="15" fillId="0" borderId="10" xfId="0" quotePrefix="1" applyFont="1" applyBorder="1" applyAlignment="1" applyProtection="1">
      <alignment wrapText="1"/>
      <protection locked="0"/>
    </xf>
    <xf numFmtId="169" fontId="15" fillId="0" borderId="10" xfId="3" applyNumberFormat="1" applyFont="1" applyBorder="1" applyProtection="1">
      <protection locked="0"/>
    </xf>
    <xf numFmtId="0" fontId="15" fillId="0" borderId="17" xfId="0" quotePrefix="1" applyFont="1" applyBorder="1" applyAlignment="1" applyProtection="1">
      <alignment wrapText="1"/>
      <protection locked="0"/>
    </xf>
    <xf numFmtId="169" fontId="15" fillId="0" borderId="17" xfId="3" applyNumberFormat="1" applyFont="1" applyBorder="1" applyProtection="1">
      <protection locked="0"/>
    </xf>
    <xf numFmtId="0" fontId="15" fillId="0" borderId="31" xfId="0" applyFont="1" applyBorder="1" applyAlignment="1">
      <alignment horizontal="center"/>
    </xf>
    <xf numFmtId="0" fontId="15" fillId="0" borderId="0" xfId="0" applyFont="1" applyAlignment="1">
      <alignment horizontal="left"/>
    </xf>
    <xf numFmtId="166" fontId="15" fillId="0" borderId="1" xfId="2" applyNumberFormat="1" applyFont="1" applyBorder="1" applyAlignment="1" applyProtection="1">
      <alignment horizontal="left"/>
      <protection locked="0"/>
    </xf>
    <xf numFmtId="165" fontId="15" fillId="0" borderId="31" xfId="1" applyNumberFormat="1" applyFont="1" applyBorder="1" applyAlignment="1">
      <alignment horizontal="left" wrapText="1"/>
    </xf>
    <xf numFmtId="165" fontId="15" fillId="0" borderId="0" xfId="1" applyNumberFormat="1" applyFont="1" applyProtection="1"/>
    <xf numFmtId="0" fontId="15" fillId="0" borderId="14" xfId="0" quotePrefix="1" applyFont="1" applyBorder="1" applyAlignment="1">
      <alignment horizontal="center"/>
    </xf>
    <xf numFmtId="0" fontId="15" fillId="0" borderId="24" xfId="0" quotePrefix="1" applyFont="1" applyBorder="1" applyAlignment="1">
      <alignment horizontal="center"/>
    </xf>
    <xf numFmtId="0" fontId="15" fillId="0" borderId="8" xfId="0" quotePrefix="1" applyFont="1" applyBorder="1" applyAlignment="1">
      <alignment horizontal="center"/>
    </xf>
    <xf numFmtId="170" fontId="15" fillId="0" borderId="10" xfId="0" applyNumberFormat="1" applyFont="1" applyBorder="1" applyProtection="1">
      <protection locked="0"/>
    </xf>
    <xf numFmtId="43" fontId="15" fillId="0" borderId="10" xfId="1" applyFont="1" applyBorder="1" applyProtection="1">
      <protection locked="0"/>
    </xf>
    <xf numFmtId="43" fontId="15" fillId="0" borderId="8" xfId="1" applyFont="1" applyBorder="1" applyProtection="1">
      <protection locked="0"/>
    </xf>
    <xf numFmtId="165" fontId="15" fillId="0" borderId="31" xfId="0" applyNumberFormat="1" applyFont="1" applyBorder="1"/>
    <xf numFmtId="164" fontId="15" fillId="0" borderId="10" xfId="1" applyNumberFormat="1" applyFont="1" applyBorder="1" applyProtection="1">
      <protection locked="0"/>
    </xf>
    <xf numFmtId="0" fontId="15" fillId="0" borderId="10" xfId="0" applyFont="1" applyBorder="1" applyAlignment="1" applyProtection="1">
      <alignment horizontal="center"/>
      <protection locked="0"/>
    </xf>
    <xf numFmtId="164" fontId="15" fillId="0" borderId="17" xfId="1" applyNumberFormat="1" applyFont="1" applyBorder="1" applyProtection="1">
      <protection locked="0"/>
    </xf>
    <xf numFmtId="0" fontId="15" fillId="0" borderId="8" xfId="0" applyFont="1" applyBorder="1" applyProtection="1">
      <protection locked="0"/>
    </xf>
    <xf numFmtId="0" fontId="15" fillId="0" borderId="8" xfId="0" applyFont="1" applyBorder="1" applyAlignment="1" applyProtection="1">
      <alignment horizontal="center"/>
      <protection locked="0"/>
    </xf>
    <xf numFmtId="165" fontId="15" fillId="0" borderId="31" xfId="0" applyNumberFormat="1" applyFont="1" applyBorder="1" applyAlignment="1">
      <alignment horizontal="left"/>
    </xf>
    <xf numFmtId="0" fontId="15" fillId="0" borderId="35" xfId="0" applyFont="1" applyBorder="1" applyAlignment="1">
      <alignment horizontal="center"/>
    </xf>
    <xf numFmtId="0" fontId="10" fillId="0" borderId="24" xfId="0" applyFont="1" applyBorder="1" applyAlignment="1">
      <alignment wrapText="1"/>
    </xf>
    <xf numFmtId="0" fontId="15" fillId="0" borderId="4" xfId="0" quotePrefix="1" applyFont="1" applyBorder="1" applyAlignment="1">
      <alignment wrapText="1"/>
    </xf>
    <xf numFmtId="165" fontId="15" fillId="0" borderId="33" xfId="1" applyNumberFormat="1" applyFont="1" applyBorder="1" applyProtection="1">
      <protection locked="0"/>
    </xf>
    <xf numFmtId="0" fontId="15" fillId="0" borderId="8" xfId="0" quotePrefix="1" applyFont="1" applyBorder="1" applyAlignment="1" applyProtection="1">
      <alignment wrapText="1"/>
      <protection locked="0"/>
    </xf>
    <xf numFmtId="165" fontId="15" fillId="0" borderId="6" xfId="1" applyNumberFormat="1" applyFont="1" applyBorder="1" applyProtection="1">
      <protection locked="0"/>
    </xf>
    <xf numFmtId="165" fontId="15" fillId="0" borderId="18" xfId="1" applyNumberFormat="1" applyFont="1" applyBorder="1" applyProtection="1">
      <protection locked="0"/>
    </xf>
    <xf numFmtId="0" fontId="10" fillId="0" borderId="36" xfId="0" applyFont="1" applyBorder="1"/>
    <xf numFmtId="0" fontId="15" fillId="0" borderId="0" xfId="0" quotePrefix="1" applyFont="1" applyAlignment="1">
      <alignment wrapText="1"/>
    </xf>
    <xf numFmtId="0" fontId="15" fillId="0" borderId="21" xfId="0" applyFont="1" applyBorder="1" applyAlignment="1">
      <alignment wrapText="1"/>
    </xf>
    <xf numFmtId="0" fontId="10" fillId="0" borderId="21" xfId="0" applyFont="1" applyBorder="1"/>
    <xf numFmtId="0" fontId="15" fillId="0" borderId="21" xfId="0" quotePrefix="1" applyFont="1" applyBorder="1" applyAlignment="1">
      <alignment wrapText="1"/>
    </xf>
    <xf numFmtId="165" fontId="15" fillId="0" borderId="5" xfId="0" applyNumberFormat="1" applyFont="1" applyBorder="1"/>
    <xf numFmtId="0" fontId="15" fillId="0" borderId="18" xfId="0" applyFont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10" fillId="0" borderId="4" xfId="0" applyFont="1" applyBorder="1" applyAlignment="1">
      <alignment wrapText="1"/>
    </xf>
    <xf numFmtId="165" fontId="15" fillId="0" borderId="18" xfId="1" applyNumberFormat="1" applyFont="1" applyBorder="1"/>
    <xf numFmtId="165" fontId="15" fillId="0" borderId="35" xfId="1" applyNumberFormat="1" applyFont="1" applyBorder="1" applyAlignment="1">
      <alignment horizontal="left"/>
    </xf>
    <xf numFmtId="0" fontId="10" fillId="0" borderId="0" xfId="0" applyFont="1"/>
    <xf numFmtId="0" fontId="9" fillId="0" borderId="14" xfId="0" applyFont="1" applyBorder="1" applyAlignment="1">
      <alignment horizontal="center"/>
    </xf>
    <xf numFmtId="0" fontId="0" fillId="0" borderId="4" xfId="0" applyBorder="1"/>
    <xf numFmtId="0" fontId="9" fillId="0" borderId="16" xfId="0" quotePrefix="1" applyFont="1" applyBorder="1"/>
    <xf numFmtId="0" fontId="9" fillId="0" borderId="37" xfId="0" quotePrefix="1" applyFont="1" applyBorder="1" applyAlignment="1">
      <alignment horizontal="left" wrapText="1"/>
    </xf>
    <xf numFmtId="0" fontId="9" fillId="0" borderId="6" xfId="0" quotePrefix="1" applyFont="1" applyBorder="1" applyAlignment="1">
      <alignment horizontal="left"/>
    </xf>
    <xf numFmtId="0" fontId="9" fillId="0" borderId="38" xfId="0" quotePrefix="1" applyFont="1" applyBorder="1" applyAlignment="1">
      <alignment horizontal="left" wrapText="1"/>
    </xf>
    <xf numFmtId="0" fontId="0" fillId="0" borderId="0" xfId="0" quotePrefix="1" applyAlignment="1">
      <alignment horizontal="left" wrapText="1"/>
    </xf>
    <xf numFmtId="0" fontId="0" fillId="0" borderId="28" xfId="0" quotePrefix="1" applyBorder="1"/>
    <xf numFmtId="0" fontId="0" fillId="0" borderId="15" xfId="0" quotePrefix="1" applyBorder="1"/>
    <xf numFmtId="0" fontId="0" fillId="0" borderId="30" xfId="0" quotePrefix="1" applyBorder="1"/>
    <xf numFmtId="0" fontId="0" fillId="0" borderId="20" xfId="0" quotePrefix="1" applyBorder="1"/>
    <xf numFmtId="0" fontId="0" fillId="0" borderId="37" xfId="0" quotePrefix="1" applyBorder="1"/>
    <xf numFmtId="0" fontId="0" fillId="0" borderId="25" xfId="0" quotePrefix="1" applyBorder="1"/>
    <xf numFmtId="168" fontId="15" fillId="0" borderId="17" xfId="0" applyNumberFormat="1" applyFont="1" applyBorder="1" applyProtection="1">
      <protection locked="0"/>
    </xf>
    <xf numFmtId="0" fontId="15" fillId="0" borderId="8" xfId="0" applyFont="1" applyBorder="1" applyAlignment="1" applyProtection="1">
      <alignment wrapText="1"/>
      <protection locked="0"/>
    </xf>
    <xf numFmtId="10" fontId="0" fillId="0" borderId="17" xfId="3" applyNumberFormat="1" applyFont="1" applyBorder="1" applyAlignment="1">
      <alignment horizontal="center"/>
    </xf>
    <xf numFmtId="10" fontId="0" fillId="0" borderId="8" xfId="3" applyNumberFormat="1" applyFont="1" applyBorder="1"/>
    <xf numFmtId="10" fontId="0" fillId="0" borderId="31" xfId="3" applyNumberFormat="1" applyFont="1" applyBorder="1" applyAlignment="1">
      <alignment horizontal="center"/>
    </xf>
    <xf numFmtId="165" fontId="0" fillId="0" borderId="17" xfId="1" applyNumberFormat="1" applyFont="1" applyBorder="1"/>
    <xf numFmtId="165" fontId="0" fillId="0" borderId="8" xfId="1" applyNumberFormat="1" applyFont="1" applyBorder="1"/>
    <xf numFmtId="165" fontId="0" fillId="0" borderId="31" xfId="1" applyNumberFormat="1" applyFont="1" applyBorder="1"/>
    <xf numFmtId="10" fontId="0" fillId="0" borderId="5" xfId="3" applyNumberFormat="1" applyFont="1" applyBorder="1" applyAlignment="1">
      <alignment horizontal="center"/>
    </xf>
    <xf numFmtId="0" fontId="0" fillId="0" borderId="33" xfId="0" applyBorder="1" applyAlignment="1" applyProtection="1">
      <alignment horizontal="left" wrapText="1"/>
      <protection locked="0"/>
    </xf>
    <xf numFmtId="10" fontId="0" fillId="0" borderId="10" xfId="3" applyNumberFormat="1" applyFont="1" applyBorder="1" applyProtection="1">
      <protection locked="0"/>
    </xf>
    <xf numFmtId="165" fontId="0" fillId="0" borderId="10" xfId="1" applyNumberFormat="1" applyFont="1" applyBorder="1" applyProtection="1">
      <protection locked="0"/>
    </xf>
    <xf numFmtId="10" fontId="0" fillId="0" borderId="11" xfId="3" applyNumberFormat="1" applyFont="1" applyBorder="1" applyProtection="1">
      <protection locked="0"/>
    </xf>
    <xf numFmtId="165" fontId="0" fillId="0" borderId="11" xfId="1" applyNumberFormat="1" applyFont="1" applyBorder="1" applyProtection="1">
      <protection locked="0"/>
    </xf>
    <xf numFmtId="165" fontId="0" fillId="0" borderId="5" xfId="1" applyNumberFormat="1" applyFont="1" applyBorder="1" applyProtection="1">
      <protection locked="0"/>
    </xf>
    <xf numFmtId="165" fontId="0" fillId="0" borderId="22" xfId="1" applyNumberFormat="1" applyFont="1" applyBorder="1" applyProtection="1">
      <protection locked="0"/>
    </xf>
    <xf numFmtId="165" fontId="0" fillId="0" borderId="15" xfId="1" quotePrefix="1" applyNumberFormat="1" applyFont="1" applyBorder="1" applyProtection="1">
      <protection locked="0"/>
    </xf>
    <xf numFmtId="165" fontId="0" fillId="0" borderId="20" xfId="1" quotePrefix="1" applyNumberFormat="1" applyFont="1" applyBorder="1" applyProtection="1">
      <protection locked="0"/>
    </xf>
    <xf numFmtId="165" fontId="0" fillId="0" borderId="25" xfId="1" quotePrefix="1" applyNumberFormat="1" applyFont="1" applyBorder="1" applyProtection="1">
      <protection locked="0"/>
    </xf>
    <xf numFmtId="165" fontId="0" fillId="0" borderId="27" xfId="1" applyNumberFormat="1" applyFont="1" applyBorder="1" applyProtection="1">
      <protection locked="0"/>
    </xf>
    <xf numFmtId="165" fontId="0" fillId="0" borderId="29" xfId="1" applyNumberFormat="1" applyFont="1" applyBorder="1" applyProtection="1">
      <protection locked="0"/>
    </xf>
    <xf numFmtId="165" fontId="0" fillId="0" borderId="39" xfId="1" applyNumberFormat="1" applyFont="1" applyBorder="1" applyProtection="1">
      <protection locked="0"/>
    </xf>
    <xf numFmtId="0" fontId="15" fillId="0" borderId="33" xfId="0" quotePrefix="1" applyFont="1" applyBorder="1"/>
    <xf numFmtId="0" fontId="15" fillId="0" borderId="37" xfId="0" quotePrefix="1" applyFont="1" applyBorder="1"/>
    <xf numFmtId="0" fontId="15" fillId="0" borderId="37" xfId="0" quotePrefix="1" applyFont="1" applyBorder="1" applyAlignment="1">
      <alignment wrapText="1"/>
    </xf>
    <xf numFmtId="10" fontId="15" fillId="0" borderId="10" xfId="3" applyNumberFormat="1" applyFont="1" applyBorder="1" applyProtection="1">
      <protection locked="0"/>
    </xf>
    <xf numFmtId="10" fontId="15" fillId="0" borderId="17" xfId="3" applyNumberFormat="1" applyFont="1" applyBorder="1" applyProtection="1">
      <protection locked="0"/>
    </xf>
    <xf numFmtId="0" fontId="15" fillId="0" borderId="27" xfId="0" applyFont="1" applyBorder="1" applyAlignment="1" applyProtection="1">
      <alignment wrapText="1"/>
      <protection locked="0"/>
    </xf>
    <xf numFmtId="0" fontId="15" fillId="0" borderId="26" xfId="0" applyFont="1" applyBorder="1" applyAlignment="1">
      <alignment wrapText="1"/>
    </xf>
    <xf numFmtId="0" fontId="24" fillId="0" borderId="0" xfId="0" applyFont="1"/>
    <xf numFmtId="0" fontId="17" fillId="0" borderId="0" xfId="0" applyFont="1" applyAlignment="1">
      <alignment horizontal="centerContinuous"/>
    </xf>
    <xf numFmtId="0" fontId="0" fillId="0" borderId="40" xfId="0" applyBorder="1"/>
    <xf numFmtId="165" fontId="0" fillId="0" borderId="40" xfId="1" applyNumberFormat="1" applyFont="1" applyBorder="1"/>
    <xf numFmtId="165" fontId="0" fillId="0" borderId="40" xfId="1" applyNumberFormat="1" applyFont="1" applyFill="1" applyBorder="1"/>
    <xf numFmtId="0" fontId="19" fillId="0" borderId="16" xfId="0" applyFont="1" applyBorder="1" applyAlignment="1">
      <alignment horizontal="center" wrapText="1"/>
    </xf>
    <xf numFmtId="165" fontId="1" fillId="0" borderId="33" xfId="1" applyNumberFormat="1" applyBorder="1" applyAlignment="1" applyProtection="1">
      <alignment horizontal="left"/>
      <protection locked="0"/>
    </xf>
    <xf numFmtId="165" fontId="0" fillId="0" borderId="41" xfId="0" applyNumberFormat="1" applyBorder="1" applyAlignment="1">
      <alignment horizontal="left"/>
    </xf>
    <xf numFmtId="165" fontId="1" fillId="0" borderId="30" xfId="1" applyNumberFormat="1" applyBorder="1" applyAlignment="1" applyProtection="1">
      <alignment horizontal="left"/>
      <protection locked="0"/>
    </xf>
    <xf numFmtId="165" fontId="1" fillId="0" borderId="0" xfId="1" applyNumberFormat="1" applyBorder="1" applyAlignment="1">
      <alignment horizontal="center"/>
    </xf>
    <xf numFmtId="165" fontId="19" fillId="0" borderId="6" xfId="1" quotePrefix="1" applyNumberFormat="1" applyFont="1" applyBorder="1" applyAlignment="1">
      <alignment horizontal="center"/>
    </xf>
    <xf numFmtId="165" fontId="1" fillId="0" borderId="7" xfId="1" applyNumberFormat="1" applyFont="1" applyBorder="1" applyAlignment="1">
      <alignment horizontal="center" shrinkToFit="1"/>
    </xf>
    <xf numFmtId="0" fontId="0" fillId="0" borderId="13" xfId="0" applyBorder="1" applyAlignment="1">
      <alignment horizontal="left"/>
    </xf>
    <xf numFmtId="165" fontId="1" fillId="0" borderId="7" xfId="1" applyNumberFormat="1" applyBorder="1" applyAlignment="1">
      <alignment shrinkToFit="1"/>
    </xf>
    <xf numFmtId="0" fontId="19" fillId="3" borderId="4" xfId="0" applyFont="1" applyFill="1" applyBorder="1" applyAlignment="1">
      <alignment horizontal="center"/>
    </xf>
    <xf numFmtId="0" fontId="19" fillId="3" borderId="5" xfId="0" applyFont="1" applyFill="1" applyBorder="1" applyAlignment="1">
      <alignment horizontal="center" wrapText="1"/>
    </xf>
    <xf numFmtId="165" fontId="1" fillId="3" borderId="7" xfId="1" applyNumberFormat="1" applyFill="1" applyBorder="1" applyAlignment="1">
      <alignment shrinkToFit="1"/>
    </xf>
    <xf numFmtId="165" fontId="1" fillId="3" borderId="11" xfId="1" applyNumberFormat="1" applyFill="1" applyBorder="1" applyAlignment="1">
      <alignment shrinkToFit="1"/>
    </xf>
    <xf numFmtId="165" fontId="1" fillId="3" borderId="13" xfId="1" applyNumberFormat="1" applyFill="1" applyBorder="1" applyAlignment="1">
      <alignment shrinkToFit="1"/>
    </xf>
    <xf numFmtId="0" fontId="27" fillId="0" borderId="23" xfId="0" quotePrefix="1" applyFont="1" applyBorder="1" applyAlignment="1">
      <alignment horizontal="left" wrapText="1"/>
    </xf>
    <xf numFmtId="0" fontId="27" fillId="0" borderId="23" xfId="0" applyFont="1" applyBorder="1" applyAlignment="1">
      <alignment horizontal="left" wrapText="1"/>
    </xf>
    <xf numFmtId="0" fontId="27" fillId="0" borderId="22" xfId="0" applyFont="1" applyBorder="1" applyAlignment="1">
      <alignment wrapText="1"/>
    </xf>
    <xf numFmtId="0" fontId="28" fillId="0" borderId="22" xfId="0" applyFont="1" applyBorder="1" applyAlignment="1">
      <alignment horizontal="center" wrapText="1"/>
    </xf>
    <xf numFmtId="0" fontId="28" fillId="0" borderId="22" xfId="0" quotePrefix="1" applyFont="1" applyBorder="1" applyAlignment="1">
      <alignment horizontal="center" wrapText="1"/>
    </xf>
    <xf numFmtId="0" fontId="27" fillId="0" borderId="26" xfId="0" quotePrefix="1" applyFont="1" applyBorder="1" applyAlignment="1">
      <alignment horizontal="left" wrapText="1"/>
    </xf>
    <xf numFmtId="0" fontId="1" fillId="0" borderId="5" xfId="0" applyFont="1" applyBorder="1" applyAlignment="1">
      <alignment horizontal="center" wrapText="1"/>
    </xf>
    <xf numFmtId="0" fontId="23" fillId="0" borderId="0" xfId="0" applyFont="1" applyAlignment="1">
      <alignment horizontal="left" wrapText="1"/>
    </xf>
    <xf numFmtId="0" fontId="3" fillId="0" borderId="4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46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4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46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6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7" fillId="4" borderId="0" xfId="0" applyFont="1" applyFill="1" applyAlignment="1">
      <alignment horizontal="center"/>
    </xf>
    <xf numFmtId="15" fontId="3" fillId="0" borderId="45" xfId="0" quotePrefix="1" applyNumberFormat="1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8" xfId="0" applyBorder="1" applyAlignment="1">
      <alignment horizontal="center"/>
    </xf>
    <xf numFmtId="0" fontId="5" fillId="2" borderId="49" xfId="0" applyFont="1" applyFill="1" applyBorder="1" applyAlignment="1" applyProtection="1">
      <alignment horizontal="center" wrapText="1"/>
      <protection locked="0"/>
    </xf>
    <xf numFmtId="0" fontId="5" fillId="2" borderId="1" xfId="0" applyFont="1" applyFill="1" applyBorder="1" applyAlignment="1" applyProtection="1">
      <alignment horizontal="center" wrapText="1"/>
      <protection locked="0"/>
    </xf>
    <xf numFmtId="0" fontId="5" fillId="2" borderId="50" xfId="0" applyFont="1" applyFill="1" applyBorder="1" applyAlignment="1" applyProtection="1">
      <alignment horizontal="center" wrapText="1"/>
      <protection locked="0"/>
    </xf>
    <xf numFmtId="0" fontId="2" fillId="0" borderId="4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46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center"/>
    </xf>
    <xf numFmtId="0" fontId="9" fillId="0" borderId="1" xfId="0" applyFont="1" applyBorder="1" applyAlignment="1" applyProtection="1">
      <alignment horizontal="left" shrinkToFit="1"/>
      <protection locked="0"/>
    </xf>
    <xf numFmtId="0" fontId="9" fillId="0" borderId="3" xfId="0" applyFont="1" applyBorder="1" applyAlignment="1" applyProtection="1">
      <alignment horizontal="left" shrinkToFit="1"/>
      <protection locked="0"/>
    </xf>
    <xf numFmtId="0" fontId="9" fillId="0" borderId="1" xfId="0" applyFont="1" applyBorder="1" applyAlignment="1" applyProtection="1">
      <alignment horizontal="left" wrapText="1"/>
      <protection locked="0"/>
    </xf>
    <xf numFmtId="0" fontId="9" fillId="0" borderId="3" xfId="0" applyFont="1" applyBorder="1" applyAlignment="1" applyProtection="1">
      <alignment horizontal="left" wrapText="1"/>
      <protection locked="0"/>
    </xf>
    <xf numFmtId="0" fontId="0" fillId="0" borderId="1" xfId="0" applyBorder="1" applyAlignment="1">
      <alignment horizontal="center"/>
    </xf>
    <xf numFmtId="0" fontId="0" fillId="0" borderId="1" xfId="0" applyBorder="1"/>
    <xf numFmtId="0" fontId="8" fillId="0" borderId="0" xfId="0" applyFont="1" applyAlignment="1">
      <alignment horizontal="center"/>
    </xf>
    <xf numFmtId="167" fontId="9" fillId="0" borderId="1" xfId="0" applyNumberFormat="1" applyFont="1" applyBorder="1" applyAlignment="1" applyProtection="1">
      <alignment horizontal="left"/>
      <protection locked="0"/>
    </xf>
    <xf numFmtId="49" fontId="9" fillId="0" borderId="1" xfId="0" applyNumberFormat="1" applyFont="1" applyBorder="1" applyAlignment="1" applyProtection="1">
      <alignment horizontal="left"/>
      <protection locked="0"/>
    </xf>
    <xf numFmtId="0" fontId="0" fillId="0" borderId="1" xfId="0" applyBorder="1" applyAlignment="1">
      <alignment horizontal="left"/>
    </xf>
    <xf numFmtId="0" fontId="5" fillId="0" borderId="0" xfId="0" applyFont="1" applyAlignment="1">
      <alignment horizontal="center"/>
    </xf>
    <xf numFmtId="0" fontId="8" fillId="2" borderId="52" xfId="0" applyFont="1" applyFill="1" applyBorder="1" applyAlignment="1">
      <alignment horizontal="center" shrinkToFit="1"/>
    </xf>
    <xf numFmtId="0" fontId="2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quotePrefix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1" fillId="0" borderId="20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0" fillId="0" borderId="14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6" xfId="0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6" xfId="0" applyFont="1" applyBorder="1" applyAlignment="1">
      <alignment horizontal="center"/>
    </xf>
    <xf numFmtId="0" fontId="11" fillId="0" borderId="20" xfId="0" applyFont="1" applyBorder="1" applyAlignment="1">
      <alignment horizontal="left" wrapText="1"/>
    </xf>
    <xf numFmtId="0" fontId="11" fillId="0" borderId="29" xfId="0" applyFont="1" applyBorder="1" applyAlignment="1">
      <alignment horizontal="left" wrapText="1"/>
    </xf>
    <xf numFmtId="0" fontId="11" fillId="0" borderId="57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0" fillId="0" borderId="54" xfId="0" applyBorder="1" applyAlignment="1">
      <alignment horizontal="center"/>
    </xf>
    <xf numFmtId="0" fontId="11" fillId="0" borderId="15" xfId="0" applyFont="1" applyBorder="1" applyAlignment="1">
      <alignment horizontal="left"/>
    </xf>
    <xf numFmtId="0" fontId="11" fillId="0" borderId="27" xfId="0" applyFont="1" applyBorder="1" applyAlignment="1">
      <alignment horizontal="left"/>
    </xf>
    <xf numFmtId="0" fontId="11" fillId="0" borderId="55" xfId="0" applyFont="1" applyBorder="1" applyAlignment="1">
      <alignment horizontal="left"/>
    </xf>
    <xf numFmtId="0" fontId="11" fillId="0" borderId="56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1" fillId="0" borderId="9" xfId="0" applyFont="1" applyBorder="1" applyAlignment="1">
      <alignment horizontal="left" wrapText="1"/>
    </xf>
    <xf numFmtId="0" fontId="11" fillId="0" borderId="23" xfId="0" applyFont="1" applyBorder="1" applyAlignment="1">
      <alignment horizontal="left"/>
    </xf>
    <xf numFmtId="0" fontId="11" fillId="0" borderId="29" xfId="0" applyFont="1" applyBorder="1" applyAlignment="1">
      <alignment horizontal="left"/>
    </xf>
    <xf numFmtId="0" fontId="11" fillId="0" borderId="20" xfId="0" applyFont="1" applyBorder="1" applyAlignment="1">
      <alignment horizontal="left" vertical="center" wrapText="1"/>
    </xf>
    <xf numFmtId="0" fontId="11" fillId="0" borderId="29" xfId="0" applyFont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2" fillId="0" borderId="0" xfId="0" quotePrefix="1" applyFont="1" applyAlignment="1">
      <alignment horizontal="center"/>
    </xf>
    <xf numFmtId="0" fontId="11" fillId="0" borderId="58" xfId="0" applyFont="1" applyBorder="1" applyAlignment="1">
      <alignment horizontal="left" wrapText="1"/>
    </xf>
    <xf numFmtId="0" fontId="0" fillId="0" borderId="32" xfId="0" applyBorder="1" applyAlignment="1">
      <alignment wrapText="1"/>
    </xf>
    <xf numFmtId="0" fontId="11" fillId="0" borderId="20" xfId="0" applyFont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wrapText="1"/>
      <protection locked="0"/>
    </xf>
    <xf numFmtId="0" fontId="11" fillId="0" borderId="29" xfId="0" applyFont="1" applyBorder="1" applyAlignment="1" applyProtection="1">
      <alignment horizontal="left" wrapText="1"/>
      <protection locked="0"/>
    </xf>
    <xf numFmtId="0" fontId="0" fillId="0" borderId="9" xfId="0" applyBorder="1" applyAlignment="1">
      <alignment horizontal="left"/>
    </xf>
    <xf numFmtId="0" fontId="0" fillId="0" borderId="20" xfId="0" applyBorder="1" applyAlignment="1">
      <alignment wrapText="1"/>
    </xf>
    <xf numFmtId="0" fontId="12" fillId="0" borderId="22" xfId="0" applyFont="1" applyBorder="1" applyAlignment="1">
      <alignment horizontal="center"/>
    </xf>
    <xf numFmtId="0" fontId="0" fillId="0" borderId="9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0" fillId="0" borderId="58" xfId="0" applyBorder="1" applyAlignment="1">
      <alignment wrapText="1"/>
    </xf>
    <xf numFmtId="0" fontId="0" fillId="0" borderId="9" xfId="0" quotePrefix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23" xfId="0" applyBorder="1" applyAlignment="1">
      <alignment horizontal="left"/>
    </xf>
    <xf numFmtId="0" fontId="12" fillId="0" borderId="14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8" fillId="0" borderId="59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60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59" xfId="0" applyFont="1" applyBorder="1" applyAlignment="1">
      <alignment horizontal="center"/>
    </xf>
    <xf numFmtId="0" fontId="15" fillId="0" borderId="60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0" fillId="0" borderId="15" xfId="0" applyBorder="1" applyAlignment="1" applyProtection="1">
      <alignment horizontal="left" wrapText="1"/>
      <protection locked="0"/>
    </xf>
    <xf numFmtId="0" fontId="0" fillId="0" borderId="27" xfId="0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29" xfId="0" applyBorder="1" applyAlignment="1" applyProtection="1">
      <alignment horizontal="left" wrapText="1"/>
      <protection locked="0"/>
    </xf>
    <xf numFmtId="0" fontId="0" fillId="0" borderId="1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15" fillId="0" borderId="20" xfId="0" applyFont="1" applyBorder="1" applyAlignment="1">
      <alignment horizontal="left"/>
    </xf>
    <xf numFmtId="0" fontId="15" fillId="0" borderId="29" xfId="0" applyFont="1" applyBorder="1" applyAlignment="1">
      <alignment horizontal="left"/>
    </xf>
    <xf numFmtId="0" fontId="15" fillId="0" borderId="58" xfId="0" applyFont="1" applyBorder="1" applyAlignment="1">
      <alignment horizontal="left" vertical="center"/>
    </xf>
    <xf numFmtId="0" fontId="15" fillId="0" borderId="32" xfId="0" applyFont="1" applyBorder="1" applyAlignment="1">
      <alignment horizontal="left" vertical="center"/>
    </xf>
    <xf numFmtId="0" fontId="10" fillId="0" borderId="0" xfId="0" applyFont="1" applyAlignment="1">
      <alignment horizontal="right"/>
    </xf>
    <xf numFmtId="0" fontId="8" fillId="0" borderId="1" xfId="0" applyFont="1" applyBorder="1" applyAlignment="1">
      <alignment horizontal="center" wrapText="1"/>
    </xf>
    <xf numFmtId="0" fontId="0" fillId="0" borderId="58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54" xfId="0" quotePrefix="1" applyBorder="1" applyAlignment="1">
      <alignment horizontal="center" vertical="top"/>
    </xf>
    <xf numFmtId="0" fontId="15" fillId="0" borderId="15" xfId="0" applyFont="1" applyBorder="1" applyAlignment="1">
      <alignment horizontal="left"/>
    </xf>
    <xf numFmtId="0" fontId="15" fillId="0" borderId="27" xfId="0" applyFont="1" applyBorder="1" applyAlignment="1">
      <alignment horizontal="left"/>
    </xf>
    <xf numFmtId="0" fontId="15" fillId="0" borderId="0" xfId="0" applyFont="1" applyAlignment="1">
      <alignment horizontal="center"/>
    </xf>
    <xf numFmtId="0" fontId="15" fillId="0" borderId="26" xfId="0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0" fontId="9" fillId="0" borderId="3" xfId="0" quotePrefix="1" applyFont="1" applyBorder="1" applyAlignment="1">
      <alignment horizontal="center"/>
    </xf>
    <xf numFmtId="0" fontId="9" fillId="0" borderId="2" xfId="0" quotePrefix="1" applyFont="1" applyBorder="1" applyAlignment="1">
      <alignment horizontal="center"/>
    </xf>
    <xf numFmtId="0" fontId="9" fillId="0" borderId="24" xfId="0" quotePrefix="1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28" xfId="0" applyFont="1" applyBorder="1" applyAlignment="1">
      <alignment horizontal="center" wrapText="1"/>
    </xf>
    <xf numFmtId="0" fontId="15" fillId="0" borderId="15" xfId="0" applyFont="1" applyBorder="1" applyAlignment="1">
      <alignment horizontal="center" wrapText="1"/>
    </xf>
    <xf numFmtId="0" fontId="15" fillId="0" borderId="27" xfId="0" applyFont="1" applyBorder="1" applyAlignment="1">
      <alignment horizontal="center" wrapText="1"/>
    </xf>
    <xf numFmtId="0" fontId="15" fillId="0" borderId="37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61" xfId="0" quotePrefix="1" applyBorder="1" applyAlignment="1">
      <alignment horizontal="center"/>
    </xf>
    <xf numFmtId="165" fontId="1" fillId="0" borderId="41" xfId="1" applyNumberFormat="1" applyBorder="1" applyAlignment="1">
      <alignment shrinkToFit="1"/>
    </xf>
    <xf numFmtId="165" fontId="1" fillId="0" borderId="32" xfId="1" applyNumberFormat="1" applyBorder="1" applyAlignment="1">
      <alignment shrinkToFit="1"/>
    </xf>
    <xf numFmtId="165" fontId="1" fillId="0" borderId="28" xfId="1" applyNumberFormat="1" applyFont="1" applyBorder="1" applyAlignment="1">
      <alignment horizontal="center" shrinkToFit="1"/>
    </xf>
    <xf numFmtId="165" fontId="1" fillId="0" borderId="27" xfId="1" applyNumberFormat="1" applyFont="1" applyBorder="1" applyAlignment="1">
      <alignment horizontal="center" shrinkToFit="1"/>
    </xf>
    <xf numFmtId="0" fontId="0" fillId="0" borderId="3" xfId="0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0" fillId="0" borderId="0" xfId="0" applyAlignment="1">
      <alignment horizontal="center" vertical="top"/>
    </xf>
    <xf numFmtId="0" fontId="17" fillId="0" borderId="1" xfId="0" applyFont="1" applyBorder="1" applyAlignment="1">
      <alignment horizontal="center" vertical="top"/>
    </xf>
    <xf numFmtId="0" fontId="17" fillId="0" borderId="1" xfId="0" quotePrefix="1" applyFont="1" applyBorder="1" applyAlignment="1">
      <alignment horizontal="center" vertical="top"/>
    </xf>
    <xf numFmtId="0" fontId="17" fillId="0" borderId="0" xfId="0" quotePrefix="1" applyFont="1" applyAlignment="1">
      <alignment horizontal="center" vertical="top"/>
    </xf>
    <xf numFmtId="0" fontId="19" fillId="0" borderId="30" xfId="0" applyFont="1" applyBorder="1" applyAlignment="1">
      <alignment horizontal="left" wrapText="1"/>
    </xf>
    <xf numFmtId="0" fontId="19" fillId="0" borderId="20" xfId="0" applyFont="1" applyBorder="1" applyAlignment="1">
      <alignment horizontal="left" wrapText="1"/>
    </xf>
    <xf numFmtId="0" fontId="19" fillId="0" borderId="29" xfId="0" applyFont="1" applyBorder="1" applyAlignment="1">
      <alignment horizontal="left" wrapText="1"/>
    </xf>
    <xf numFmtId="0" fontId="19" fillId="0" borderId="33" xfId="0" applyFont="1" applyBorder="1" applyAlignment="1">
      <alignment horizontal="left" wrapText="1"/>
    </xf>
    <xf numFmtId="0" fontId="19" fillId="0" borderId="9" xfId="0" applyFont="1" applyBorder="1" applyAlignment="1">
      <alignment horizontal="left" wrapText="1"/>
    </xf>
    <xf numFmtId="0" fontId="19" fillId="0" borderId="23" xfId="0" applyFont="1" applyBorder="1" applyAlignment="1">
      <alignment horizontal="left" wrapText="1"/>
    </xf>
    <xf numFmtId="0" fontId="19" fillId="0" borderId="0" xfId="0" applyFont="1" applyAlignment="1">
      <alignment horizontal="center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165" fontId="1" fillId="0" borderId="0" xfId="1" applyNumberFormat="1" applyFont="1" applyBorder="1" applyAlignment="1">
      <alignment horizontal="left"/>
    </xf>
    <xf numFmtId="165" fontId="1" fillId="0" borderId="30" xfId="1" applyNumberFormat="1" applyFont="1" applyBorder="1" applyAlignment="1">
      <alignment horizontal="center" shrinkToFit="1"/>
    </xf>
    <xf numFmtId="165" fontId="1" fillId="0" borderId="29" xfId="1" applyNumberFormat="1" applyFont="1" applyBorder="1" applyAlignment="1">
      <alignment horizontal="center" shrinkToFit="1"/>
    </xf>
    <xf numFmtId="0" fontId="19" fillId="0" borderId="41" xfId="0" applyFont="1" applyBorder="1" applyAlignment="1">
      <alignment horizontal="left" wrapText="1"/>
    </xf>
    <xf numFmtId="0" fontId="19" fillId="0" borderId="58" xfId="0" applyFont="1" applyBorder="1" applyAlignment="1">
      <alignment horizontal="left" wrapText="1"/>
    </xf>
    <xf numFmtId="0" fontId="19" fillId="0" borderId="32" xfId="0" applyFont="1" applyBorder="1" applyAlignment="1">
      <alignment horizontal="left" wrapText="1"/>
    </xf>
    <xf numFmtId="49" fontId="0" fillId="0" borderId="1" xfId="0" applyNumberFormat="1" applyBorder="1" applyAlignment="1" applyProtection="1">
      <alignment horizontal="left"/>
      <protection locked="0"/>
    </xf>
    <xf numFmtId="0" fontId="0" fillId="0" borderId="0" xfId="0" quotePrefix="1" applyAlignment="1">
      <alignment horizontal="center" vertical="top"/>
    </xf>
    <xf numFmtId="0" fontId="0" fillId="0" borderId="2" xfId="0" applyBorder="1" applyAlignment="1">
      <alignment horizontal="left"/>
    </xf>
    <xf numFmtId="166" fontId="1" fillId="0" borderId="1" xfId="2" applyNumberFormat="1" applyFont="1" applyBorder="1" applyAlignment="1" applyProtection="1">
      <alignment horizontal="left"/>
      <protection locked="0"/>
    </xf>
    <xf numFmtId="166" fontId="1" fillId="0" borderId="1" xfId="2" applyNumberFormat="1" applyBorder="1" applyAlignment="1" applyProtection="1">
      <alignment horizontal="left"/>
      <protection locked="0"/>
    </xf>
    <xf numFmtId="0" fontId="19" fillId="0" borderId="16" xfId="0" applyFont="1" applyBorder="1" applyAlignment="1">
      <alignment horizontal="center" wrapText="1"/>
    </xf>
    <xf numFmtId="0" fontId="19" fillId="0" borderId="26" xfId="0" applyFont="1" applyBorder="1" applyAlignment="1">
      <alignment horizontal="center" wrapText="1"/>
    </xf>
    <xf numFmtId="165" fontId="1" fillId="0" borderId="28" xfId="1" applyNumberFormat="1" applyBorder="1" applyAlignment="1" applyProtection="1">
      <alignment horizontal="center" shrinkToFit="1"/>
      <protection locked="0"/>
    </xf>
    <xf numFmtId="165" fontId="1" fillId="0" borderId="27" xfId="1" applyNumberFormat="1" applyBorder="1" applyAlignment="1" applyProtection="1">
      <alignment horizontal="center" shrinkToFit="1"/>
      <protection locked="0"/>
    </xf>
    <xf numFmtId="0" fontId="18" fillId="0" borderId="14" xfId="0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18" fillId="0" borderId="24" xfId="0" applyFont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8" fillId="0" borderId="26" xfId="0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left" vertical="top"/>
    </xf>
    <xf numFmtId="165" fontId="1" fillId="0" borderId="0" xfId="1" applyNumberFormat="1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165" fontId="1" fillId="0" borderId="30" xfId="1" applyNumberFormat="1" applyBorder="1" applyAlignment="1" applyProtection="1">
      <alignment horizontal="center" shrinkToFit="1"/>
      <protection locked="0"/>
    </xf>
    <xf numFmtId="165" fontId="1" fillId="0" borderId="29" xfId="1" applyNumberFormat="1" applyBorder="1" applyAlignment="1" applyProtection="1">
      <alignment horizontal="center" shrinkToFit="1"/>
      <protection locked="0"/>
    </xf>
    <xf numFmtId="165" fontId="1" fillId="0" borderId="41" xfId="1" applyNumberFormat="1" applyBorder="1" applyAlignment="1">
      <alignment horizontal="center" shrinkToFit="1"/>
    </xf>
    <xf numFmtId="165" fontId="1" fillId="0" borderId="32" xfId="1" applyNumberFormat="1" applyBorder="1" applyAlignment="1">
      <alignment horizontal="center" shrinkToFit="1"/>
    </xf>
    <xf numFmtId="0" fontId="8" fillId="0" borderId="0" xfId="0" applyFont="1" applyAlignment="1">
      <alignment horizontal="center" vertical="top"/>
    </xf>
    <xf numFmtId="0" fontId="19" fillId="0" borderId="62" xfId="0" applyFont="1" applyBorder="1" applyAlignment="1">
      <alignment horizontal="center" vertical="top"/>
    </xf>
    <xf numFmtId="0" fontId="19" fillId="0" borderId="36" xfId="0" applyFont="1" applyBorder="1" applyAlignment="1">
      <alignment horizontal="center" vertical="top"/>
    </xf>
    <xf numFmtId="0" fontId="19" fillId="0" borderId="16" xfId="0" applyFont="1" applyBorder="1" applyAlignment="1">
      <alignment horizontal="center" vertical="top"/>
    </xf>
    <xf numFmtId="0" fontId="19" fillId="0" borderId="26" xfId="0" applyFont="1" applyBorder="1" applyAlignment="1">
      <alignment horizontal="center" vertical="top"/>
    </xf>
    <xf numFmtId="0" fontId="0" fillId="0" borderId="3" xfId="0" applyBorder="1" applyAlignment="1" applyProtection="1">
      <alignment horizontal="left"/>
      <protection locked="0"/>
    </xf>
    <xf numFmtId="166" fontId="1" fillId="0" borderId="3" xfId="2" applyNumberFormat="1" applyFont="1" applyBorder="1" applyAlignment="1" applyProtection="1">
      <alignment horizontal="left"/>
      <protection locked="0"/>
    </xf>
    <xf numFmtId="166" fontId="1" fillId="0" borderId="3" xfId="2" applyNumberFormat="1" applyBorder="1" applyAlignment="1" applyProtection="1">
      <alignment horizontal="left"/>
      <protection locked="0"/>
    </xf>
    <xf numFmtId="0" fontId="19" fillId="0" borderId="62" xfId="0" applyFont="1" applyBorder="1" applyAlignment="1">
      <alignment horizontal="center"/>
    </xf>
    <xf numFmtId="0" fontId="19" fillId="0" borderId="54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28" xfId="0" applyFont="1" applyBorder="1" applyAlignment="1">
      <alignment horizontal="left" wrapText="1"/>
    </xf>
    <xf numFmtId="0" fontId="19" fillId="0" borderId="15" xfId="0" applyFont="1" applyBorder="1" applyAlignment="1">
      <alignment horizontal="left" wrapText="1"/>
    </xf>
    <xf numFmtId="0" fontId="19" fillId="0" borderId="27" xfId="0" applyFont="1" applyBorder="1" applyAlignment="1">
      <alignment horizontal="left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1" xfId="0" applyBorder="1" applyAlignment="1" applyProtection="1">
      <alignment horizontal="left"/>
      <protection locked="0"/>
    </xf>
    <xf numFmtId="0" fontId="1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8" fillId="0" borderId="0" xfId="0" quotePrefix="1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5" fillId="0" borderId="8" xfId="0" applyFont="1" applyBorder="1" applyAlignment="1">
      <alignment horizontal="center" wrapText="1"/>
    </xf>
    <xf numFmtId="0" fontId="15" fillId="0" borderId="5" xfId="0" applyFont="1" applyBorder="1" applyAlignment="1">
      <alignment horizontal="center" wrapText="1"/>
    </xf>
    <xf numFmtId="0" fontId="19" fillId="0" borderId="3" xfId="0" applyFont="1" applyBorder="1" applyAlignment="1">
      <alignment horizontal="center"/>
    </xf>
    <xf numFmtId="0" fontId="19" fillId="0" borderId="60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0" fillId="0" borderId="63" xfId="0" quotePrefix="1" applyFont="1" applyBorder="1" applyAlignment="1">
      <alignment horizontal="left" wrapText="1"/>
    </xf>
    <xf numFmtId="0" fontId="10" fillId="0" borderId="64" xfId="0" quotePrefix="1" applyFont="1" applyBorder="1" applyAlignment="1">
      <alignment horizontal="left" wrapText="1"/>
    </xf>
    <xf numFmtId="0" fontId="10" fillId="0" borderId="65" xfId="0" quotePrefix="1" applyFont="1" applyBorder="1" applyAlignment="1">
      <alignment horizontal="left" wrapText="1"/>
    </xf>
    <xf numFmtId="0" fontId="15" fillId="0" borderId="14" xfId="0" applyFont="1" applyBorder="1" applyAlignment="1">
      <alignment horizontal="center" wrapText="1"/>
    </xf>
    <xf numFmtId="0" fontId="15" fillId="0" borderId="24" xfId="0" applyFont="1" applyBorder="1" applyAlignment="1">
      <alignment horizontal="center" wrapText="1"/>
    </xf>
    <xf numFmtId="0" fontId="15" fillId="0" borderId="62" xfId="0" applyFont="1" applyBorder="1" applyAlignment="1">
      <alignment horizontal="center" wrapText="1"/>
    </xf>
    <xf numFmtId="0" fontId="15" fillId="0" borderId="54" xfId="0" applyFont="1" applyBorder="1" applyAlignment="1">
      <alignment horizontal="center" wrapText="1"/>
    </xf>
    <xf numFmtId="0" fontId="10" fillId="0" borderId="38" xfId="0" applyFont="1" applyBorder="1" applyAlignment="1">
      <alignment wrapText="1"/>
    </xf>
    <xf numFmtId="0" fontId="10" fillId="0" borderId="34" xfId="0" applyFont="1" applyBorder="1" applyAlignment="1">
      <alignment wrapText="1"/>
    </xf>
    <xf numFmtId="0" fontId="10" fillId="0" borderId="35" xfId="0" applyFont="1" applyBorder="1" applyAlignment="1">
      <alignment wrapText="1"/>
    </xf>
    <xf numFmtId="0" fontId="10" fillId="0" borderId="38" xfId="0" applyFont="1" applyBorder="1" applyAlignment="1">
      <alignment horizontal="left" wrapText="1"/>
    </xf>
    <xf numFmtId="0" fontId="10" fillId="0" borderId="34" xfId="0" applyFont="1" applyBorder="1" applyAlignment="1">
      <alignment horizontal="left" wrapText="1"/>
    </xf>
    <xf numFmtId="0" fontId="10" fillId="0" borderId="35" xfId="0" applyFont="1" applyBorder="1" applyAlignment="1">
      <alignment horizontal="left" wrapText="1"/>
    </xf>
    <xf numFmtId="0" fontId="10" fillId="0" borderId="38" xfId="0" quotePrefix="1" applyFont="1" applyBorder="1" applyAlignment="1">
      <alignment horizontal="left" wrapText="1"/>
    </xf>
    <xf numFmtId="0" fontId="10" fillId="0" borderId="34" xfId="0" quotePrefix="1" applyFont="1" applyBorder="1" applyAlignment="1">
      <alignment horizontal="left" wrapText="1"/>
    </xf>
    <xf numFmtId="0" fontId="10" fillId="0" borderId="35" xfId="0" quotePrefix="1" applyFont="1" applyBorder="1" applyAlignment="1">
      <alignment horizontal="left" wrapText="1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wrapText="1"/>
    </xf>
    <xf numFmtId="0" fontId="15" fillId="0" borderId="54" xfId="0" applyFont="1" applyBorder="1" applyAlignment="1">
      <alignment horizontal="center"/>
    </xf>
    <xf numFmtId="0" fontId="22" fillId="0" borderId="0" xfId="0" applyFont="1" applyAlignment="1">
      <alignment horizontal="left" wrapText="1"/>
    </xf>
    <xf numFmtId="0" fontId="10" fillId="0" borderId="0" xfId="0" applyFont="1"/>
    <xf numFmtId="0" fontId="9" fillId="0" borderId="0" xfId="0" applyFont="1"/>
    <xf numFmtId="0" fontId="15" fillId="0" borderId="0" xfId="0" applyFont="1" applyAlignment="1">
      <alignment horizontal="left"/>
    </xf>
    <xf numFmtId="0" fontId="10" fillId="0" borderId="38" xfId="0" applyFont="1" applyBorder="1" applyAlignment="1">
      <alignment horizontal="left"/>
    </xf>
    <xf numFmtId="0" fontId="10" fillId="0" borderId="34" xfId="0" applyFont="1" applyBorder="1" applyAlignment="1">
      <alignment horizontal="left"/>
    </xf>
    <xf numFmtId="0" fontId="10" fillId="0" borderId="35" xfId="0" applyFont="1" applyBorder="1" applyAlignment="1">
      <alignment horizontal="left"/>
    </xf>
    <xf numFmtId="0" fontId="10" fillId="0" borderId="38" xfId="0" quotePrefix="1" applyFont="1" applyBorder="1" applyAlignment="1">
      <alignment horizontal="left"/>
    </xf>
    <xf numFmtId="0" fontId="10" fillId="0" borderId="59" xfId="0" quotePrefix="1" applyFont="1" applyBorder="1" applyAlignment="1">
      <alignment horizontal="left"/>
    </xf>
    <xf numFmtId="0" fontId="10" fillId="0" borderId="3" xfId="0" quotePrefix="1" applyFont="1" applyBorder="1" applyAlignment="1">
      <alignment horizontal="left"/>
    </xf>
    <xf numFmtId="0" fontId="10" fillId="0" borderId="60" xfId="0" quotePrefix="1" applyFont="1" applyBorder="1" applyAlignment="1">
      <alignment horizontal="left"/>
    </xf>
    <xf numFmtId="0" fontId="10" fillId="0" borderId="63" xfId="0" quotePrefix="1" applyFont="1" applyBorder="1" applyAlignment="1">
      <alignment horizontal="left"/>
    </xf>
    <xf numFmtId="0" fontId="10" fillId="0" borderId="64" xfId="0" quotePrefix="1" applyFont="1" applyBorder="1" applyAlignment="1">
      <alignment horizontal="left"/>
    </xf>
    <xf numFmtId="0" fontId="10" fillId="0" borderId="65" xfId="0" quotePrefix="1" applyFont="1" applyBorder="1" applyAlignment="1">
      <alignment horizontal="left"/>
    </xf>
    <xf numFmtId="0" fontId="10" fillId="0" borderId="34" xfId="0" quotePrefix="1" applyFont="1" applyBorder="1" applyAlignment="1">
      <alignment horizontal="left"/>
    </xf>
    <xf numFmtId="0" fontId="10" fillId="0" borderId="35" xfId="0" quotePrefix="1" applyFont="1" applyBorder="1" applyAlignment="1">
      <alignment horizontal="left"/>
    </xf>
    <xf numFmtId="0" fontId="9" fillId="0" borderId="59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60" xfId="0" applyFont="1" applyBorder="1" applyAlignment="1">
      <alignment horizontal="center" wrapText="1"/>
    </xf>
    <xf numFmtId="0" fontId="0" fillId="0" borderId="0" xfId="0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Relationship Id="rId35" Type="http://schemas.openxmlformats.org/officeDocument/2006/relationships/customXml" Target="../customXml/item3.xml"/><Relationship Id="rId8" Type="http://schemas.openxmlformats.org/officeDocument/2006/relationships/worksheet" Target="worksheets/sheet8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247650</xdr:colOff>
      <xdr:row>26</xdr:row>
      <xdr:rowOff>28575</xdr:rowOff>
    </xdr:from>
    <xdr:to>
      <xdr:col>7</xdr:col>
      <xdr:colOff>0</xdr:colOff>
      <xdr:row>29</xdr:row>
      <xdr:rowOff>57150</xdr:rowOff>
    </xdr:to>
    <xdr:sp macro="" textlink="">
      <xdr:nvSpPr>
        <xdr:cNvPr id="1057" name="AutoShape 1">
          <a:extLst>
            <a:ext uri="{FF2B5EF4-FFF2-40B4-BE49-F238E27FC236}">
              <a16:creationId xmlns:a16="http://schemas.microsoft.com/office/drawing/2014/main" id="{00000000-0008-0000-0300-000021040000}"/>
            </a:ext>
          </a:extLst>
        </xdr:cNvPr>
        <xdr:cNvSpPr>
          <a:spLocks/>
        </xdr:cNvSpPr>
      </xdr:nvSpPr>
      <xdr:spPr bwMode="auto">
        <a:xfrm>
          <a:off x="4467225" y="5210175"/>
          <a:ext cx="171450" cy="981075"/>
        </a:xfrm>
        <a:prstGeom prst="leftBrace">
          <a:avLst>
            <a:gd name="adj1" fmla="val 4768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9525</xdr:colOff>
      <xdr:row>44</xdr:row>
      <xdr:rowOff>19050</xdr:rowOff>
    </xdr:from>
    <xdr:to>
      <xdr:col>4</xdr:col>
      <xdr:colOff>238125</xdr:colOff>
      <xdr:row>46</xdr:row>
      <xdr:rowOff>38100</xdr:rowOff>
    </xdr:to>
    <xdr:sp macro="" textlink="">
      <xdr:nvSpPr>
        <xdr:cNvPr id="1058" name="AutoShape 2">
          <a:extLst>
            <a:ext uri="{FF2B5EF4-FFF2-40B4-BE49-F238E27FC236}">
              <a16:creationId xmlns:a16="http://schemas.microsoft.com/office/drawing/2014/main" id="{00000000-0008-0000-0300-000022040000}"/>
            </a:ext>
          </a:extLst>
        </xdr:cNvPr>
        <xdr:cNvSpPr>
          <a:spLocks/>
        </xdr:cNvSpPr>
      </xdr:nvSpPr>
      <xdr:spPr bwMode="auto">
        <a:xfrm>
          <a:off x="3438525" y="8582025"/>
          <a:ext cx="228600" cy="438150"/>
        </a:xfrm>
        <a:prstGeom prst="rightBrace">
          <a:avLst>
            <a:gd name="adj1" fmla="val 1597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62</xdr:row>
          <xdr:rowOff>123825</xdr:rowOff>
        </xdr:from>
        <xdr:to>
          <xdr:col>8</xdr:col>
          <xdr:colOff>514350</xdr:colOff>
          <xdr:row>64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3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647700</xdr:colOff>
          <xdr:row>62</xdr:row>
          <xdr:rowOff>133350</xdr:rowOff>
        </xdr:from>
        <xdr:to>
          <xdr:col>8</xdr:col>
          <xdr:colOff>1019175</xdr:colOff>
          <xdr:row>64</xdr:row>
          <xdr:rowOff>38100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3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4</xdr:row>
          <xdr:rowOff>104775</xdr:rowOff>
        </xdr:from>
        <xdr:to>
          <xdr:col>10</xdr:col>
          <xdr:colOff>609600</xdr:colOff>
          <xdr:row>5</xdr:row>
          <xdr:rowOff>19050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B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4</xdr:row>
          <xdr:rowOff>104775</xdr:rowOff>
        </xdr:from>
        <xdr:to>
          <xdr:col>11</xdr:col>
          <xdr:colOff>552450</xdr:colOff>
          <xdr:row>5</xdr:row>
          <xdr:rowOff>28575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B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9</xdr:row>
          <xdr:rowOff>219075</xdr:rowOff>
        </xdr:from>
        <xdr:to>
          <xdr:col>10</xdr:col>
          <xdr:colOff>619125</xdr:colOff>
          <xdr:row>10</xdr:row>
          <xdr:rowOff>104775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B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9</xdr:row>
          <xdr:rowOff>219075</xdr:rowOff>
        </xdr:from>
        <xdr:to>
          <xdr:col>11</xdr:col>
          <xdr:colOff>561975</xdr:colOff>
          <xdr:row>10</xdr:row>
          <xdr:rowOff>104775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B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15</xdr:row>
          <xdr:rowOff>47625</xdr:rowOff>
        </xdr:from>
        <xdr:to>
          <xdr:col>10</xdr:col>
          <xdr:colOff>676275</xdr:colOff>
          <xdr:row>17</xdr:row>
          <xdr:rowOff>123825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B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15</xdr:row>
          <xdr:rowOff>47625</xdr:rowOff>
        </xdr:from>
        <xdr:to>
          <xdr:col>11</xdr:col>
          <xdr:colOff>600075</xdr:colOff>
          <xdr:row>17</xdr:row>
          <xdr:rowOff>123825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B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26</xdr:row>
          <xdr:rowOff>57150</xdr:rowOff>
        </xdr:from>
        <xdr:to>
          <xdr:col>10</xdr:col>
          <xdr:colOff>600075</xdr:colOff>
          <xdr:row>27</xdr:row>
          <xdr:rowOff>104775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B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26</xdr:row>
          <xdr:rowOff>57150</xdr:rowOff>
        </xdr:from>
        <xdr:to>
          <xdr:col>11</xdr:col>
          <xdr:colOff>523875</xdr:colOff>
          <xdr:row>27</xdr:row>
          <xdr:rowOff>104775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B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47</xdr:row>
          <xdr:rowOff>0</xdr:rowOff>
        </xdr:from>
        <xdr:to>
          <xdr:col>4</xdr:col>
          <xdr:colOff>314325</xdr:colOff>
          <xdr:row>48</xdr:row>
          <xdr:rowOff>9525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B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Homeowners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47</xdr:row>
          <xdr:rowOff>0</xdr:rowOff>
        </xdr:from>
        <xdr:to>
          <xdr:col>8</xdr:col>
          <xdr:colOff>85725</xdr:colOff>
          <xdr:row>48</xdr:row>
          <xdr:rowOff>9525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B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Farmowners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47</xdr:row>
          <xdr:rowOff>0</xdr:rowOff>
        </xdr:from>
        <xdr:to>
          <xdr:col>10</xdr:col>
          <xdr:colOff>295275</xdr:colOff>
          <xdr:row>48</xdr:row>
          <xdr:rowOff>9525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B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Businessowners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48</xdr:row>
          <xdr:rowOff>28575</xdr:rowOff>
        </xdr:from>
        <xdr:to>
          <xdr:col>5</xdr:col>
          <xdr:colOff>323850</xdr:colOff>
          <xdr:row>49</xdr:row>
          <xdr:rowOff>19050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B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Private Passenger Auto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48</xdr:row>
          <xdr:rowOff>38100</xdr:rowOff>
        </xdr:from>
        <xdr:to>
          <xdr:col>8</xdr:col>
          <xdr:colOff>590550</xdr:colOff>
          <xdr:row>49</xdr:row>
          <xdr:rowOff>28575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B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Commercial Auto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48</xdr:row>
          <xdr:rowOff>38100</xdr:rowOff>
        </xdr:from>
        <xdr:to>
          <xdr:col>10</xdr:col>
          <xdr:colOff>638175</xdr:colOff>
          <xdr:row>49</xdr:row>
          <xdr:rowOff>28575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B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Fire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53</xdr:row>
          <xdr:rowOff>38100</xdr:rowOff>
        </xdr:from>
        <xdr:to>
          <xdr:col>10</xdr:col>
          <xdr:colOff>600075</xdr:colOff>
          <xdr:row>54</xdr:row>
          <xdr:rowOff>19050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B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53</xdr:row>
          <xdr:rowOff>38100</xdr:rowOff>
        </xdr:from>
        <xdr:to>
          <xdr:col>11</xdr:col>
          <xdr:colOff>600075</xdr:colOff>
          <xdr:row>54</xdr:row>
          <xdr:rowOff>19050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B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NO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4</xdr:row>
          <xdr:rowOff>104775</xdr:rowOff>
        </xdr:from>
        <xdr:to>
          <xdr:col>10</xdr:col>
          <xdr:colOff>619125</xdr:colOff>
          <xdr:row>5</xdr:row>
          <xdr:rowOff>9525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C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4</xdr:row>
          <xdr:rowOff>104775</xdr:rowOff>
        </xdr:from>
        <xdr:to>
          <xdr:col>11</xdr:col>
          <xdr:colOff>695325</xdr:colOff>
          <xdr:row>5</xdr:row>
          <xdr:rowOff>19050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C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12</xdr:row>
          <xdr:rowOff>123825</xdr:rowOff>
        </xdr:from>
        <xdr:to>
          <xdr:col>10</xdr:col>
          <xdr:colOff>619125</xdr:colOff>
          <xdr:row>13</xdr:row>
          <xdr:rowOff>9525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C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12</xdr:row>
          <xdr:rowOff>133350</xdr:rowOff>
        </xdr:from>
        <xdr:to>
          <xdr:col>11</xdr:col>
          <xdr:colOff>685800</xdr:colOff>
          <xdr:row>13</xdr:row>
          <xdr:rowOff>28575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C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14</xdr:row>
          <xdr:rowOff>104775</xdr:rowOff>
        </xdr:from>
        <xdr:to>
          <xdr:col>10</xdr:col>
          <xdr:colOff>619125</xdr:colOff>
          <xdr:row>15</xdr:row>
          <xdr:rowOff>19050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C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14</xdr:row>
          <xdr:rowOff>104775</xdr:rowOff>
        </xdr:from>
        <xdr:to>
          <xdr:col>11</xdr:col>
          <xdr:colOff>685800</xdr:colOff>
          <xdr:row>15</xdr:row>
          <xdr:rowOff>28575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C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35</xdr:row>
          <xdr:rowOff>276225</xdr:rowOff>
        </xdr:from>
        <xdr:to>
          <xdr:col>9</xdr:col>
          <xdr:colOff>619125</xdr:colOff>
          <xdr:row>36</xdr:row>
          <xdr:rowOff>19050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C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35</xdr:row>
          <xdr:rowOff>276225</xdr:rowOff>
        </xdr:from>
        <xdr:to>
          <xdr:col>10</xdr:col>
          <xdr:colOff>609600</xdr:colOff>
          <xdr:row>36</xdr:row>
          <xdr:rowOff>28575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C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35</xdr:row>
          <xdr:rowOff>276225</xdr:rowOff>
        </xdr:from>
        <xdr:to>
          <xdr:col>11</xdr:col>
          <xdr:colOff>666750</xdr:colOff>
          <xdr:row>36</xdr:row>
          <xdr:rowOff>28575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C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N/A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37</xdr:row>
          <xdr:rowOff>123825</xdr:rowOff>
        </xdr:from>
        <xdr:to>
          <xdr:col>10</xdr:col>
          <xdr:colOff>619125</xdr:colOff>
          <xdr:row>38</xdr:row>
          <xdr:rowOff>19050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C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37</xdr:row>
          <xdr:rowOff>123825</xdr:rowOff>
        </xdr:from>
        <xdr:to>
          <xdr:col>11</xdr:col>
          <xdr:colOff>685800</xdr:colOff>
          <xdr:row>38</xdr:row>
          <xdr:rowOff>28575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C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57</xdr:row>
          <xdr:rowOff>95250</xdr:rowOff>
        </xdr:from>
        <xdr:to>
          <xdr:col>10</xdr:col>
          <xdr:colOff>628650</xdr:colOff>
          <xdr:row>58</xdr:row>
          <xdr:rowOff>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C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57</xdr:row>
          <xdr:rowOff>104775</xdr:rowOff>
        </xdr:from>
        <xdr:to>
          <xdr:col>11</xdr:col>
          <xdr:colOff>685800</xdr:colOff>
          <xdr:row>58</xdr:row>
          <xdr:rowOff>19050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C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NO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bdclark\Downloads\assmtannstmtblank012319%20(3).xlsx" TargetMode="External"/><Relationship Id="rId1" Type="http://schemas.openxmlformats.org/officeDocument/2006/relationships/externalLinkPath" Target="file:///C:\Users\bdclark\Downloads\assmtannstmtblank012319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ad First"/>
      <sheetName val="Cover"/>
      <sheetName val="Index"/>
      <sheetName val="Pg 1 (Jurat Page)"/>
      <sheetName val="Pg 2 (Assets)"/>
      <sheetName val="Pg 3 (Liabilities &amp; Surplus)"/>
      <sheetName val="Pg 4.1 (Income Stmt)"/>
      <sheetName val="Pg 4.2 (Income Stmt Write-ins)"/>
      <sheetName val="Pg 5.1 (U&amp;I Exh-Part 1)"/>
      <sheetName val="Pg 5.2 (U&amp;I Exh Pt 1 Write-ins)"/>
      <sheetName val="Pg 6 (U&amp;I Exh - Part 2)"/>
      <sheetName val="Pg 7.1 (Gen Interrogatories)"/>
      <sheetName val="Pg 7.2 (Gen Interrogatories)"/>
      <sheetName val="Pg 8 (Five Year Historical)"/>
      <sheetName val="Pg 9 (Sch A-Pt 1)"/>
      <sheetName val="Pg 10 (Sch A-Pt 2)"/>
      <sheetName val="Pg 11 (Sch A-Pt 3)"/>
      <sheetName val="Pg 12 (Sch B-Pt 1)"/>
      <sheetName val="Pg 13 (Sch B-Pt 2)"/>
      <sheetName val="Pg 14 (Sch D-Pt 1)"/>
      <sheetName val="Pg 15 (Sch D-Pt 2.1)"/>
      <sheetName val="Pg 16 (Sch D-Pt 2.2)"/>
      <sheetName val="Pg 17 (Sch D-Pt 3)"/>
      <sheetName val="Pg 18 (Sch D-Pt 4)"/>
      <sheetName val="Pg 19 (Sch D-Pt 5)"/>
      <sheetName val="Pg 20 (Sch E)"/>
      <sheetName val="Cross Check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 xml:space="preserve">ANNUAL STATEMENT FOR THE YEAR 20____ OF: 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.xml"/><Relationship Id="rId13" Type="http://schemas.openxmlformats.org/officeDocument/2006/relationships/ctrlProp" Target="../ctrlProps/ctrlProp12.xml"/><Relationship Id="rId18" Type="http://schemas.openxmlformats.org/officeDocument/2006/relationships/ctrlProp" Target="../ctrlProps/ctrlProp17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6.xml"/><Relationship Id="rId12" Type="http://schemas.openxmlformats.org/officeDocument/2006/relationships/ctrlProp" Target="../ctrlProps/ctrlProp11.xml"/><Relationship Id="rId17" Type="http://schemas.openxmlformats.org/officeDocument/2006/relationships/ctrlProp" Target="../ctrlProps/ctrlProp16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5.xml"/><Relationship Id="rId1" Type="http://schemas.openxmlformats.org/officeDocument/2006/relationships/printerSettings" Target="../printerSettings/printerSettings12.bin"/><Relationship Id="rId6" Type="http://schemas.openxmlformats.org/officeDocument/2006/relationships/ctrlProp" Target="../ctrlProps/ctrlProp5.xml"/><Relationship Id="rId11" Type="http://schemas.openxmlformats.org/officeDocument/2006/relationships/ctrlProp" Target="../ctrlProps/ctrlProp10.xml"/><Relationship Id="rId5" Type="http://schemas.openxmlformats.org/officeDocument/2006/relationships/ctrlProp" Target="../ctrlProps/ctrlProp4.xml"/><Relationship Id="rId15" Type="http://schemas.openxmlformats.org/officeDocument/2006/relationships/ctrlProp" Target="../ctrlProps/ctrlProp14.xml"/><Relationship Id="rId10" Type="http://schemas.openxmlformats.org/officeDocument/2006/relationships/ctrlProp" Target="../ctrlProps/ctrlProp9.xml"/><Relationship Id="rId19" Type="http://schemas.openxmlformats.org/officeDocument/2006/relationships/ctrlProp" Target="../ctrlProps/ctrlProp18.xml"/><Relationship Id="rId4" Type="http://schemas.openxmlformats.org/officeDocument/2006/relationships/ctrlProp" Target="../ctrlProps/ctrlProp3.xml"/><Relationship Id="rId9" Type="http://schemas.openxmlformats.org/officeDocument/2006/relationships/ctrlProp" Target="../ctrlProps/ctrlProp8.xml"/><Relationship Id="rId14" Type="http://schemas.openxmlformats.org/officeDocument/2006/relationships/ctrlProp" Target="../ctrlProps/ctrlProp13.xm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3.xml"/><Relationship Id="rId13" Type="http://schemas.openxmlformats.org/officeDocument/2006/relationships/ctrlProp" Target="../ctrlProps/ctrlProp28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22.xml"/><Relationship Id="rId12" Type="http://schemas.openxmlformats.org/officeDocument/2006/relationships/ctrlProp" Target="../ctrlProps/ctrlProp27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31.xml"/><Relationship Id="rId1" Type="http://schemas.openxmlformats.org/officeDocument/2006/relationships/printerSettings" Target="../printerSettings/printerSettings13.bin"/><Relationship Id="rId6" Type="http://schemas.openxmlformats.org/officeDocument/2006/relationships/ctrlProp" Target="../ctrlProps/ctrlProp21.xml"/><Relationship Id="rId11" Type="http://schemas.openxmlformats.org/officeDocument/2006/relationships/ctrlProp" Target="../ctrlProps/ctrlProp26.xml"/><Relationship Id="rId5" Type="http://schemas.openxmlformats.org/officeDocument/2006/relationships/ctrlProp" Target="../ctrlProps/ctrlProp20.xml"/><Relationship Id="rId15" Type="http://schemas.openxmlformats.org/officeDocument/2006/relationships/ctrlProp" Target="../ctrlProps/ctrlProp30.xml"/><Relationship Id="rId10" Type="http://schemas.openxmlformats.org/officeDocument/2006/relationships/ctrlProp" Target="../ctrlProps/ctrlProp25.xml"/><Relationship Id="rId4" Type="http://schemas.openxmlformats.org/officeDocument/2006/relationships/ctrlProp" Target="../ctrlProps/ctrlProp19.xml"/><Relationship Id="rId9" Type="http://schemas.openxmlformats.org/officeDocument/2006/relationships/ctrlProp" Target="../ctrlProps/ctrlProp24.xml"/><Relationship Id="rId14" Type="http://schemas.openxmlformats.org/officeDocument/2006/relationships/ctrlProp" Target="../ctrlProps/ctrlProp29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tabSelected="1" workbookViewId="0">
      <selection sqref="A1:J11"/>
    </sheetView>
  </sheetViews>
  <sheetFormatPr defaultRowHeight="12.75" x14ac:dyDescent="0.2"/>
  <cols>
    <col min="9" max="9" width="8.85546875" customWidth="1"/>
    <col min="10" max="10" width="9.140625" hidden="1" customWidth="1"/>
  </cols>
  <sheetData>
    <row r="1" spans="1:10" x14ac:dyDescent="0.2">
      <c r="A1" s="367" t="s">
        <v>651</v>
      </c>
      <c r="B1" s="367"/>
      <c r="C1" s="367"/>
      <c r="D1" s="367"/>
      <c r="E1" s="367"/>
      <c r="F1" s="367"/>
      <c r="G1" s="367"/>
      <c r="H1" s="367"/>
      <c r="I1" s="367"/>
      <c r="J1" s="367"/>
    </row>
    <row r="2" spans="1:10" x14ac:dyDescent="0.2">
      <c r="A2" s="367"/>
      <c r="B2" s="367"/>
      <c r="C2" s="367"/>
      <c r="D2" s="367"/>
      <c r="E2" s="367"/>
      <c r="F2" s="367"/>
      <c r="G2" s="367"/>
      <c r="H2" s="367"/>
      <c r="I2" s="367"/>
      <c r="J2" s="367"/>
    </row>
    <row r="3" spans="1:10" x14ac:dyDescent="0.2">
      <c r="A3" s="367"/>
      <c r="B3" s="367"/>
      <c r="C3" s="367"/>
      <c r="D3" s="367"/>
      <c r="E3" s="367"/>
      <c r="F3" s="367"/>
      <c r="G3" s="367"/>
      <c r="H3" s="367"/>
      <c r="I3" s="367"/>
      <c r="J3" s="367"/>
    </row>
    <row r="4" spans="1:10" x14ac:dyDescent="0.2">
      <c r="A4" s="367"/>
      <c r="B4" s="367"/>
      <c r="C4" s="367"/>
      <c r="D4" s="367"/>
      <c r="E4" s="367"/>
      <c r="F4" s="367"/>
      <c r="G4" s="367"/>
      <c r="H4" s="367"/>
      <c r="I4" s="367"/>
      <c r="J4" s="367"/>
    </row>
    <row r="5" spans="1:10" x14ac:dyDescent="0.2">
      <c r="A5" s="367"/>
      <c r="B5" s="367"/>
      <c r="C5" s="367"/>
      <c r="D5" s="367"/>
      <c r="E5" s="367"/>
      <c r="F5" s="367"/>
      <c r="G5" s="367"/>
      <c r="H5" s="367"/>
      <c r="I5" s="367"/>
      <c r="J5" s="367"/>
    </row>
    <row r="6" spans="1:10" ht="9" customHeight="1" x14ac:dyDescent="0.2">
      <c r="A6" s="367"/>
      <c r="B6" s="367"/>
      <c r="C6" s="367"/>
      <c r="D6" s="367"/>
      <c r="E6" s="367"/>
      <c r="F6" s="367"/>
      <c r="G6" s="367"/>
      <c r="H6" s="367"/>
      <c r="I6" s="367"/>
      <c r="J6" s="367"/>
    </row>
    <row r="7" spans="1:10" ht="2.25" hidden="1" customHeight="1" x14ac:dyDescent="0.2">
      <c r="A7" s="367"/>
      <c r="B7" s="367"/>
      <c r="C7" s="367"/>
      <c r="D7" s="367"/>
      <c r="E7" s="367"/>
      <c r="F7" s="367"/>
      <c r="G7" s="367"/>
      <c r="H7" s="367"/>
      <c r="I7" s="367"/>
      <c r="J7" s="367"/>
    </row>
    <row r="8" spans="1:10" hidden="1" x14ac:dyDescent="0.2">
      <c r="A8" s="367"/>
      <c r="B8" s="367"/>
      <c r="C8" s="367"/>
      <c r="D8" s="367"/>
      <c r="E8" s="367"/>
      <c r="F8" s="367"/>
      <c r="G8" s="367"/>
      <c r="H8" s="367"/>
      <c r="I8" s="367"/>
      <c r="J8" s="367"/>
    </row>
    <row r="9" spans="1:10" hidden="1" x14ac:dyDescent="0.2">
      <c r="A9" s="367"/>
      <c r="B9" s="367"/>
      <c r="C9" s="367"/>
      <c r="D9" s="367"/>
      <c r="E9" s="367"/>
      <c r="F9" s="367"/>
      <c r="G9" s="367"/>
      <c r="H9" s="367"/>
      <c r="I9" s="367"/>
      <c r="J9" s="367"/>
    </row>
    <row r="10" spans="1:10" hidden="1" x14ac:dyDescent="0.2">
      <c r="A10" s="367"/>
      <c r="B10" s="367"/>
      <c r="C10" s="367"/>
      <c r="D10" s="367"/>
      <c r="E10" s="367"/>
      <c r="F10" s="367"/>
      <c r="G10" s="367"/>
      <c r="H10" s="367"/>
      <c r="I10" s="367"/>
      <c r="J10" s="367"/>
    </row>
    <row r="11" spans="1:10" hidden="1" x14ac:dyDescent="0.2">
      <c r="A11" s="367"/>
      <c r="B11" s="367"/>
      <c r="C11" s="367"/>
      <c r="D11" s="367"/>
      <c r="E11" s="367"/>
      <c r="F11" s="367"/>
      <c r="G11" s="367"/>
      <c r="H11" s="367"/>
      <c r="I11" s="367"/>
      <c r="J11" s="367"/>
    </row>
  </sheetData>
  <mergeCells count="1">
    <mergeCell ref="A1:J11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61"/>
  <dimension ref="A1:K37"/>
  <sheetViews>
    <sheetView topLeftCell="A2" workbookViewId="0">
      <selection activeCell="G53" sqref="G53"/>
    </sheetView>
  </sheetViews>
  <sheetFormatPr defaultRowHeight="12.75" x14ac:dyDescent="0.2"/>
  <cols>
    <col min="1" max="1" width="5.28515625" customWidth="1"/>
    <col min="2" max="2" width="42.85546875" customWidth="1"/>
    <col min="3" max="3" width="15.85546875" customWidth="1"/>
    <col min="4" max="4" width="15.5703125" customWidth="1"/>
    <col min="5" max="5" width="16" customWidth="1"/>
    <col min="6" max="6" width="16.140625" customWidth="1"/>
    <col min="7" max="7" width="14.85546875" customWidth="1"/>
    <col min="8" max="8" width="13.42578125" customWidth="1"/>
    <col min="9" max="9" width="13.5703125" customWidth="1"/>
    <col min="10" max="10" width="13" customWidth="1"/>
    <col min="11" max="11" width="16" customWidth="1"/>
  </cols>
  <sheetData>
    <row r="1" spans="1:11" x14ac:dyDescent="0.2">
      <c r="A1" s="430" t="str">
        <f>'Pg 2 (Assets)'!A1:E1</f>
        <v xml:space="preserve">ANNUAL STATEMENT FOR THE YEAR 20____ OF:  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</row>
    <row r="2" spans="1:11" x14ac:dyDescent="0.2">
      <c r="A2" s="404"/>
      <c r="B2" s="404"/>
      <c r="C2" s="404"/>
      <c r="D2" s="404"/>
      <c r="E2" s="404"/>
      <c r="F2" s="404"/>
      <c r="G2" s="404"/>
      <c r="H2" s="404"/>
      <c r="I2" s="404"/>
      <c r="J2" s="404"/>
      <c r="K2" s="404"/>
    </row>
    <row r="3" spans="1:11" x14ac:dyDescent="0.2">
      <c r="A3" s="498" t="s">
        <v>342</v>
      </c>
      <c r="B3" s="501"/>
      <c r="C3" s="502"/>
      <c r="D3" s="502"/>
      <c r="E3" s="502"/>
      <c r="F3" s="502"/>
      <c r="G3" s="502"/>
      <c r="H3" s="502"/>
      <c r="I3" s="502"/>
      <c r="J3" s="502"/>
      <c r="K3" s="503"/>
    </row>
    <row r="4" spans="1:11" s="134" customFormat="1" ht="12" x14ac:dyDescent="0.2">
      <c r="A4" s="472">
        <v>1</v>
      </c>
      <c r="B4" s="473"/>
      <c r="C4" s="84">
        <v>2</v>
      </c>
      <c r="D4" s="84">
        <v>3</v>
      </c>
      <c r="E4" s="474" t="s">
        <v>308</v>
      </c>
      <c r="F4" s="475"/>
      <c r="G4" s="474" t="s">
        <v>309</v>
      </c>
      <c r="H4" s="476"/>
      <c r="I4" s="84">
        <v>8</v>
      </c>
      <c r="J4" s="84">
        <v>9</v>
      </c>
      <c r="K4" s="84">
        <v>10</v>
      </c>
    </row>
    <row r="5" spans="1:11" s="134" customFormat="1" ht="12" x14ac:dyDescent="0.2">
      <c r="A5" s="85"/>
      <c r="B5" s="88"/>
      <c r="C5" s="87"/>
      <c r="D5" s="87"/>
      <c r="E5" s="87">
        <v>4</v>
      </c>
      <c r="F5" s="87">
        <v>5</v>
      </c>
      <c r="G5" s="87">
        <v>6</v>
      </c>
      <c r="H5" s="88">
        <v>7</v>
      </c>
      <c r="I5" s="87"/>
      <c r="J5" s="87"/>
      <c r="K5" s="87"/>
    </row>
    <row r="6" spans="1:11" s="134" customFormat="1" ht="48" x14ac:dyDescent="0.2">
      <c r="A6" s="467"/>
      <c r="B6" s="468"/>
      <c r="C6" s="91" t="s">
        <v>343</v>
      </c>
      <c r="D6" s="91" t="s">
        <v>312</v>
      </c>
      <c r="E6" s="91" t="s">
        <v>82</v>
      </c>
      <c r="F6" s="91" t="s">
        <v>83</v>
      </c>
      <c r="G6" s="91" t="s">
        <v>82</v>
      </c>
      <c r="H6" s="92" t="s">
        <v>83</v>
      </c>
      <c r="I6" s="91" t="s">
        <v>344</v>
      </c>
      <c r="J6" s="91" t="s">
        <v>345</v>
      </c>
      <c r="K6" s="91" t="s">
        <v>367</v>
      </c>
    </row>
    <row r="7" spans="1:11" s="134" customFormat="1" ht="12" x14ac:dyDescent="0.2">
      <c r="A7" s="93" t="s">
        <v>347</v>
      </c>
      <c r="B7" s="135"/>
      <c r="C7" s="146"/>
      <c r="D7" s="96"/>
      <c r="E7" s="96"/>
      <c r="F7" s="96"/>
      <c r="G7" s="96"/>
      <c r="H7" s="96"/>
      <c r="I7" s="137"/>
      <c r="J7" s="137"/>
      <c r="K7" s="138">
        <f t="shared" ref="K7:K13" si="0">D7-E7+F7+G7-H7+I7-J7</f>
        <v>0</v>
      </c>
    </row>
    <row r="8" spans="1:11" s="134" customFormat="1" ht="12" x14ac:dyDescent="0.2">
      <c r="A8" s="93" t="s">
        <v>348</v>
      </c>
      <c r="B8" s="139"/>
      <c r="C8" s="148"/>
      <c r="D8" s="101"/>
      <c r="E8" s="101"/>
      <c r="F8" s="101"/>
      <c r="G8" s="101"/>
      <c r="H8" s="101"/>
      <c r="I8" s="140"/>
      <c r="J8" s="140"/>
      <c r="K8" s="141">
        <f t="shared" si="0"/>
        <v>0</v>
      </c>
    </row>
    <row r="9" spans="1:11" s="134" customFormat="1" ht="12" x14ac:dyDescent="0.2">
      <c r="A9" s="93" t="s">
        <v>349</v>
      </c>
      <c r="B9" s="139"/>
      <c r="C9" s="148"/>
      <c r="D9" s="101"/>
      <c r="E9" s="101"/>
      <c r="F9" s="101"/>
      <c r="G9" s="101"/>
      <c r="H9" s="101"/>
      <c r="I9" s="140"/>
      <c r="J9" s="140"/>
      <c r="K9" s="141">
        <f t="shared" si="0"/>
        <v>0</v>
      </c>
    </row>
    <row r="10" spans="1:11" s="134" customFormat="1" ht="12" x14ac:dyDescent="0.2">
      <c r="A10" s="93" t="s">
        <v>368</v>
      </c>
      <c r="B10" s="139"/>
      <c r="C10" s="148"/>
      <c r="D10" s="101"/>
      <c r="E10" s="101"/>
      <c r="F10" s="101"/>
      <c r="G10" s="101"/>
      <c r="H10" s="101"/>
      <c r="I10" s="140"/>
      <c r="J10" s="140"/>
      <c r="K10" s="141">
        <f t="shared" si="0"/>
        <v>0</v>
      </c>
    </row>
    <row r="11" spans="1:11" s="134" customFormat="1" ht="12" x14ac:dyDescent="0.2">
      <c r="A11" s="93" t="s">
        <v>369</v>
      </c>
      <c r="B11" s="139"/>
      <c r="C11" s="148"/>
      <c r="D11" s="101"/>
      <c r="E11" s="101"/>
      <c r="F11" s="101"/>
      <c r="G11" s="101"/>
      <c r="H11" s="101"/>
      <c r="I11" s="140"/>
      <c r="J11" s="140"/>
      <c r="K11" s="141">
        <f t="shared" si="0"/>
        <v>0</v>
      </c>
    </row>
    <row r="12" spans="1:11" s="134" customFormat="1" ht="12" x14ac:dyDescent="0.2">
      <c r="A12" s="93" t="s">
        <v>370</v>
      </c>
      <c r="B12" s="139"/>
      <c r="C12" s="148"/>
      <c r="D12" s="101"/>
      <c r="E12" s="101"/>
      <c r="F12" s="101"/>
      <c r="G12" s="101"/>
      <c r="H12" s="101"/>
      <c r="I12" s="140"/>
      <c r="J12" s="140"/>
      <c r="K12" s="141">
        <f t="shared" si="0"/>
        <v>0</v>
      </c>
    </row>
    <row r="13" spans="1:11" s="134" customFormat="1" ht="12" x14ac:dyDescent="0.2">
      <c r="A13" s="93" t="s">
        <v>371</v>
      </c>
      <c r="B13" s="139"/>
      <c r="C13" s="148"/>
      <c r="D13" s="101"/>
      <c r="E13" s="101"/>
      <c r="F13" s="101"/>
      <c r="G13" s="101"/>
      <c r="H13" s="101"/>
      <c r="I13" s="140"/>
      <c r="J13" s="140"/>
      <c r="K13" s="141">
        <f t="shared" si="0"/>
        <v>0</v>
      </c>
    </row>
    <row r="14" spans="1:11" s="134" customFormat="1" ht="24" x14ac:dyDescent="0.2">
      <c r="A14" s="142" t="s">
        <v>350</v>
      </c>
      <c r="B14" s="143" t="s">
        <v>376</v>
      </c>
      <c r="C14" s="144"/>
      <c r="D14" s="113">
        <f t="shared" ref="D14:K14" si="1">SUM(D7:D13)</f>
        <v>0</v>
      </c>
      <c r="E14" s="113">
        <f t="shared" si="1"/>
        <v>0</v>
      </c>
      <c r="F14" s="113">
        <f t="shared" si="1"/>
        <v>0</v>
      </c>
      <c r="G14" s="113">
        <f t="shared" si="1"/>
        <v>0</v>
      </c>
      <c r="H14" s="113">
        <f t="shared" si="1"/>
        <v>0</v>
      </c>
      <c r="I14" s="113">
        <f t="shared" si="1"/>
        <v>0</v>
      </c>
      <c r="J14" s="113">
        <f t="shared" si="1"/>
        <v>0</v>
      </c>
      <c r="K14" s="113">
        <f t="shared" si="1"/>
        <v>0</v>
      </c>
    </row>
    <row r="15" spans="1:11" s="134" customFormat="1" ht="12" x14ac:dyDescent="0.2">
      <c r="A15" s="114" t="s">
        <v>352</v>
      </c>
      <c r="B15" s="339"/>
      <c r="C15" s="507"/>
      <c r="D15" s="508"/>
      <c r="E15" s="508"/>
      <c r="F15" s="508"/>
      <c r="G15" s="508"/>
      <c r="H15" s="508"/>
      <c r="I15" s="508"/>
      <c r="J15" s="509"/>
      <c r="K15" s="137"/>
    </row>
    <row r="16" spans="1:11" s="134" customFormat="1" ht="12" x14ac:dyDescent="0.2">
      <c r="A16" s="93" t="s">
        <v>353</v>
      </c>
      <c r="B16" s="139"/>
      <c r="C16" s="504"/>
      <c r="D16" s="505"/>
      <c r="E16" s="505"/>
      <c r="F16" s="505"/>
      <c r="G16" s="505"/>
      <c r="H16" s="505"/>
      <c r="I16" s="505"/>
      <c r="J16" s="506"/>
      <c r="K16" s="140"/>
    </row>
    <row r="17" spans="1:11" s="134" customFormat="1" ht="12" x14ac:dyDescent="0.2">
      <c r="A17" s="93" t="s">
        <v>354</v>
      </c>
      <c r="B17" s="139"/>
      <c r="C17" s="504"/>
      <c r="D17" s="505"/>
      <c r="E17" s="505"/>
      <c r="F17" s="505"/>
      <c r="G17" s="505"/>
      <c r="H17" s="505"/>
      <c r="I17" s="505"/>
      <c r="J17" s="506"/>
      <c r="K17" s="140"/>
    </row>
    <row r="18" spans="1:11" s="134" customFormat="1" ht="12" x14ac:dyDescent="0.2">
      <c r="A18" s="93" t="s">
        <v>372</v>
      </c>
      <c r="B18" s="139"/>
      <c r="C18" s="504"/>
      <c r="D18" s="505"/>
      <c r="E18" s="505"/>
      <c r="F18" s="505"/>
      <c r="G18" s="505"/>
      <c r="H18" s="505"/>
      <c r="I18" s="505"/>
      <c r="J18" s="506"/>
      <c r="K18" s="140"/>
    </row>
    <row r="19" spans="1:11" s="134" customFormat="1" ht="12" x14ac:dyDescent="0.2">
      <c r="A19" s="93" t="s">
        <v>373</v>
      </c>
      <c r="B19" s="139"/>
      <c r="C19" s="504"/>
      <c r="D19" s="505"/>
      <c r="E19" s="505"/>
      <c r="F19" s="505"/>
      <c r="G19" s="505"/>
      <c r="H19" s="505"/>
      <c r="I19" s="505"/>
      <c r="J19" s="506"/>
      <c r="K19" s="140"/>
    </row>
    <row r="20" spans="1:11" s="134" customFormat="1" ht="12" x14ac:dyDescent="0.2">
      <c r="A20" s="93" t="s">
        <v>374</v>
      </c>
      <c r="B20" s="139"/>
      <c r="C20" s="504"/>
      <c r="D20" s="505"/>
      <c r="E20" s="505"/>
      <c r="F20" s="505"/>
      <c r="G20" s="505"/>
      <c r="H20" s="505"/>
      <c r="I20" s="505"/>
      <c r="J20" s="506"/>
      <c r="K20" s="140"/>
    </row>
    <row r="21" spans="1:11" s="134" customFormat="1" ht="12" x14ac:dyDescent="0.2">
      <c r="A21" s="93" t="s">
        <v>375</v>
      </c>
      <c r="B21" s="139"/>
      <c r="C21" s="504"/>
      <c r="D21" s="505"/>
      <c r="E21" s="505"/>
      <c r="F21" s="505"/>
      <c r="G21" s="505"/>
      <c r="H21" s="505"/>
      <c r="I21" s="505"/>
      <c r="J21" s="506"/>
      <c r="K21" s="140"/>
    </row>
    <row r="22" spans="1:11" s="134" customFormat="1" ht="24" x14ac:dyDescent="0.2">
      <c r="A22" s="110" t="s">
        <v>355</v>
      </c>
      <c r="B22" s="340" t="s">
        <v>377</v>
      </c>
      <c r="C22" s="510"/>
      <c r="D22" s="511"/>
      <c r="E22" s="511"/>
      <c r="F22" s="511"/>
      <c r="G22" s="511"/>
      <c r="H22" s="511"/>
      <c r="I22" s="511"/>
      <c r="J22" s="512"/>
      <c r="K22" s="155">
        <f>SUM(K15:K21)</f>
        <v>0</v>
      </c>
    </row>
    <row r="23" spans="1:11" x14ac:dyDescent="0.2">
      <c r="A23" s="389"/>
      <c r="B23" s="389"/>
      <c r="C23" s="389"/>
      <c r="D23" s="389"/>
      <c r="E23" s="389"/>
      <c r="F23" s="389"/>
      <c r="G23" s="389"/>
      <c r="H23" s="389"/>
      <c r="I23" s="389"/>
      <c r="J23" s="389"/>
      <c r="K23" s="389"/>
    </row>
    <row r="24" spans="1:11" x14ac:dyDescent="0.2">
      <c r="A24" s="377"/>
      <c r="B24" s="377"/>
      <c r="C24" s="377"/>
      <c r="D24" s="377"/>
      <c r="E24" s="377"/>
      <c r="F24" s="377"/>
      <c r="G24" s="377"/>
      <c r="H24" s="377"/>
      <c r="I24" s="377"/>
      <c r="J24" s="377"/>
      <c r="K24" s="377"/>
    </row>
    <row r="25" spans="1:11" x14ac:dyDescent="0.2">
      <c r="A25" s="377"/>
      <c r="B25" s="377"/>
      <c r="C25" s="377"/>
      <c r="D25" s="377"/>
      <c r="E25" s="377"/>
      <c r="F25" s="377"/>
      <c r="G25" s="377"/>
      <c r="H25" s="377"/>
      <c r="I25" s="377"/>
      <c r="J25" s="377"/>
      <c r="K25" s="377"/>
    </row>
    <row r="26" spans="1:11" x14ac:dyDescent="0.2">
      <c r="A26" s="377"/>
      <c r="B26" s="377"/>
      <c r="C26" s="377"/>
      <c r="D26" s="377"/>
      <c r="E26" s="377"/>
      <c r="F26" s="377"/>
      <c r="G26" s="377"/>
      <c r="H26" s="377"/>
      <c r="I26" s="377"/>
      <c r="J26" s="377"/>
      <c r="K26" s="377"/>
    </row>
    <row r="27" spans="1:11" x14ac:dyDescent="0.2">
      <c r="A27" s="498" t="s">
        <v>357</v>
      </c>
      <c r="B27" s="499"/>
      <c r="C27" s="499"/>
      <c r="D27" s="499"/>
      <c r="E27" s="499"/>
      <c r="F27" s="499"/>
      <c r="G27" s="499"/>
      <c r="H27" s="499"/>
      <c r="I27" s="500"/>
      <c r="J27" s="156"/>
      <c r="K27" s="156"/>
    </row>
    <row r="28" spans="1:11" x14ac:dyDescent="0.2">
      <c r="A28" s="472"/>
      <c r="B28" s="473"/>
      <c r="C28" s="149">
        <v>1</v>
      </c>
      <c r="D28" s="150">
        <v>2</v>
      </c>
      <c r="E28" s="86">
        <v>3</v>
      </c>
      <c r="F28" s="85">
        <v>4</v>
      </c>
      <c r="G28" s="87">
        <v>5</v>
      </c>
      <c r="H28" s="85">
        <v>6</v>
      </c>
      <c r="I28" s="87">
        <v>7</v>
      </c>
      <c r="J28" s="88"/>
      <c r="K28" s="88"/>
    </row>
    <row r="29" spans="1:11" s="134" customFormat="1" ht="60" customHeight="1" x14ac:dyDescent="0.2">
      <c r="A29" s="467"/>
      <c r="B29" s="497"/>
      <c r="C29" s="119" t="s">
        <v>358</v>
      </c>
      <c r="D29" s="91" t="s">
        <v>333</v>
      </c>
      <c r="E29" s="119" t="s">
        <v>334</v>
      </c>
      <c r="F29" s="92" t="s">
        <v>335</v>
      </c>
      <c r="G29" s="91" t="s">
        <v>336</v>
      </c>
      <c r="H29" s="92" t="s">
        <v>337</v>
      </c>
      <c r="I29" s="91" t="s">
        <v>338</v>
      </c>
      <c r="J29" s="151"/>
      <c r="K29" s="151"/>
    </row>
    <row r="30" spans="1:11" x14ac:dyDescent="0.2">
      <c r="A30" s="93" t="s">
        <v>347</v>
      </c>
      <c r="B30" s="44"/>
      <c r="C30" s="22"/>
      <c r="D30" s="22"/>
      <c r="E30" s="22"/>
      <c r="F30" s="17"/>
      <c r="G30" s="157">
        <f t="shared" ref="G30:G36" si="2">F30-E30</f>
        <v>0</v>
      </c>
      <c r="H30" s="123"/>
      <c r="I30" s="124" t="s">
        <v>339</v>
      </c>
      <c r="J30" s="158"/>
      <c r="K30" s="159"/>
    </row>
    <row r="31" spans="1:11" x14ac:dyDescent="0.2">
      <c r="A31" s="93" t="s">
        <v>348</v>
      </c>
      <c r="B31" s="152"/>
      <c r="C31" s="26"/>
      <c r="D31" s="26"/>
      <c r="E31" s="26"/>
      <c r="F31" s="26"/>
      <c r="G31" s="27">
        <f t="shared" si="2"/>
        <v>0</v>
      </c>
      <c r="H31" s="126"/>
      <c r="I31" s="127" t="s">
        <v>339</v>
      </c>
      <c r="J31" s="158"/>
      <c r="K31" s="159"/>
    </row>
    <row r="32" spans="1:11" x14ac:dyDescent="0.2">
      <c r="A32" s="93" t="s">
        <v>349</v>
      </c>
      <c r="B32" s="152"/>
      <c r="C32" s="26"/>
      <c r="D32" s="26"/>
      <c r="E32" s="26"/>
      <c r="F32" s="26"/>
      <c r="G32" s="27">
        <f t="shared" si="2"/>
        <v>0</v>
      </c>
      <c r="H32" s="126"/>
      <c r="I32" s="127" t="s">
        <v>339</v>
      </c>
      <c r="J32" s="158"/>
      <c r="K32" s="159"/>
    </row>
    <row r="33" spans="1:11" x14ac:dyDescent="0.2">
      <c r="A33" s="93" t="s">
        <v>368</v>
      </c>
      <c r="B33" s="152"/>
      <c r="C33" s="26"/>
      <c r="D33" s="26"/>
      <c r="E33" s="26"/>
      <c r="F33" s="26"/>
      <c r="G33" s="27">
        <f t="shared" si="2"/>
        <v>0</v>
      </c>
      <c r="H33" s="126"/>
      <c r="I33" s="127" t="s">
        <v>339</v>
      </c>
      <c r="J33" s="158"/>
      <c r="K33" s="159"/>
    </row>
    <row r="34" spans="1:11" x14ac:dyDescent="0.2">
      <c r="A34" s="93" t="s">
        <v>369</v>
      </c>
      <c r="B34" s="152"/>
      <c r="C34" s="26"/>
      <c r="D34" s="26"/>
      <c r="E34" s="26"/>
      <c r="F34" s="26"/>
      <c r="G34" s="27">
        <f t="shared" si="2"/>
        <v>0</v>
      </c>
      <c r="H34" s="126"/>
      <c r="I34" s="127" t="s">
        <v>339</v>
      </c>
      <c r="J34" s="158"/>
      <c r="K34" s="159"/>
    </row>
    <row r="35" spans="1:11" x14ac:dyDescent="0.2">
      <c r="A35" s="93" t="s">
        <v>370</v>
      </c>
      <c r="B35" s="152"/>
      <c r="C35" s="26"/>
      <c r="D35" s="26"/>
      <c r="E35" s="26"/>
      <c r="F35" s="26"/>
      <c r="G35" s="27">
        <f t="shared" si="2"/>
        <v>0</v>
      </c>
      <c r="H35" s="126"/>
      <c r="I35" s="127" t="s">
        <v>339</v>
      </c>
      <c r="J35" s="158"/>
      <c r="K35" s="159"/>
    </row>
    <row r="36" spans="1:11" x14ac:dyDescent="0.2">
      <c r="A36" s="93" t="s">
        <v>371</v>
      </c>
      <c r="B36" s="152"/>
      <c r="C36" s="26"/>
      <c r="D36" s="26"/>
      <c r="E36" s="26"/>
      <c r="F36" s="26"/>
      <c r="G36" s="27">
        <f t="shared" si="2"/>
        <v>0</v>
      </c>
      <c r="H36" s="126"/>
      <c r="I36" s="127" t="s">
        <v>339</v>
      </c>
      <c r="J36" s="158"/>
      <c r="K36" s="159"/>
    </row>
    <row r="37" spans="1:11" ht="25.5" x14ac:dyDescent="0.2">
      <c r="A37" s="142" t="s">
        <v>350</v>
      </c>
      <c r="B37" s="153" t="s">
        <v>378</v>
      </c>
      <c r="C37" s="154">
        <f t="shared" ref="C37:H37" si="3">SUM(C30:C36)</f>
        <v>0</v>
      </c>
      <c r="D37" s="154">
        <f t="shared" si="3"/>
        <v>0</v>
      </c>
      <c r="E37" s="154">
        <f t="shared" si="3"/>
        <v>0</v>
      </c>
      <c r="F37" s="154">
        <f t="shared" si="3"/>
        <v>0</v>
      </c>
      <c r="G37" s="154">
        <f t="shared" si="3"/>
        <v>0</v>
      </c>
      <c r="H37" s="160">
        <f t="shared" si="3"/>
        <v>0</v>
      </c>
      <c r="I37" s="161" t="s">
        <v>339</v>
      </c>
      <c r="J37" s="81"/>
      <c r="K37" s="162"/>
    </row>
  </sheetData>
  <mergeCells count="18">
    <mergeCell ref="C17:J17"/>
    <mergeCell ref="C18:J18"/>
    <mergeCell ref="C19:J19"/>
    <mergeCell ref="C20:J20"/>
    <mergeCell ref="A28:B29"/>
    <mergeCell ref="A23:K26"/>
    <mergeCell ref="A1:K1"/>
    <mergeCell ref="A3:K3"/>
    <mergeCell ref="A4:B4"/>
    <mergeCell ref="E4:F4"/>
    <mergeCell ref="G4:H4"/>
    <mergeCell ref="A2:K2"/>
    <mergeCell ref="C15:J15"/>
    <mergeCell ref="C16:J16"/>
    <mergeCell ref="A6:B6"/>
    <mergeCell ref="A27:I27"/>
    <mergeCell ref="C21:J21"/>
    <mergeCell ref="C22:J22"/>
  </mergeCells>
  <phoneticPr fontId="0" type="noConversion"/>
  <printOptions horizontalCentered="1"/>
  <pageMargins left="0" right="0" top="0.5" bottom="0.5" header="0" footer="0"/>
  <pageSetup paperSize="5" scale="90" orientation="landscape" r:id="rId1"/>
  <headerFooter alignWithMargins="0">
    <oddFooter xml:space="preserve">&amp;CPage 5.2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7"/>
  <dimension ref="A1:J16"/>
  <sheetViews>
    <sheetView workbookViewId="0">
      <selection activeCell="A10" sqref="A10:J10"/>
    </sheetView>
  </sheetViews>
  <sheetFormatPr defaultRowHeight="12.75" x14ac:dyDescent="0.2"/>
  <cols>
    <col min="1" max="1" width="3.85546875" customWidth="1"/>
    <col min="2" max="2" width="16.85546875" customWidth="1"/>
    <col min="3" max="3" width="16.140625" bestFit="1" customWidth="1"/>
    <col min="4" max="4" width="13.42578125" customWidth="1"/>
    <col min="5" max="5" width="15.85546875" customWidth="1"/>
    <col min="6" max="6" width="16.140625" customWidth="1"/>
    <col min="7" max="7" width="15.28515625" customWidth="1"/>
    <col min="8" max="8" width="15.5703125" customWidth="1"/>
    <col min="9" max="9" width="15.7109375" customWidth="1"/>
    <col min="10" max="10" width="14.5703125" customWidth="1"/>
  </cols>
  <sheetData>
    <row r="1" spans="1:10" x14ac:dyDescent="0.2">
      <c r="A1" s="430" t="str">
        <f>'Pg 2 (Assets)'!A1:E1</f>
        <v xml:space="preserve">ANNUAL STATEMENT FOR THE YEAR 20____ OF:  </v>
      </c>
      <c r="B1" s="430"/>
      <c r="C1" s="430"/>
      <c r="D1" s="430"/>
      <c r="E1" s="430"/>
      <c r="F1" s="430"/>
      <c r="G1" s="430"/>
      <c r="H1" s="430"/>
      <c r="I1" s="430"/>
      <c r="J1" s="430"/>
    </row>
    <row r="2" spans="1:10" ht="37.5" customHeight="1" x14ac:dyDescent="0.2">
      <c r="A2" s="513"/>
      <c r="B2" s="513"/>
      <c r="C2" s="513"/>
      <c r="D2" s="513"/>
      <c r="E2" s="513"/>
      <c r="F2" s="513"/>
      <c r="G2" s="513"/>
      <c r="H2" s="513"/>
      <c r="I2" s="513"/>
      <c r="J2" s="513"/>
    </row>
    <row r="3" spans="1:10" ht="22.5" customHeight="1" x14ac:dyDescent="0.25">
      <c r="A3" s="469" t="s">
        <v>379</v>
      </c>
      <c r="B3" s="470"/>
      <c r="C3" s="470"/>
      <c r="D3" s="470"/>
      <c r="E3" s="470"/>
      <c r="F3" s="470"/>
      <c r="G3" s="470"/>
      <c r="H3" s="470"/>
      <c r="I3" s="470"/>
      <c r="J3" s="471"/>
    </row>
    <row r="4" spans="1:10" x14ac:dyDescent="0.2">
      <c r="A4" s="163"/>
      <c r="B4" s="164"/>
      <c r="C4" s="150">
        <v>1</v>
      </c>
      <c r="D4" s="150">
        <v>2</v>
      </c>
      <c r="E4" s="150">
        <v>3</v>
      </c>
      <c r="F4" s="165">
        <v>4</v>
      </c>
      <c r="G4" s="166">
        <v>5</v>
      </c>
      <c r="H4" s="149">
        <v>6</v>
      </c>
      <c r="I4" s="150">
        <v>7</v>
      </c>
      <c r="J4" s="150">
        <v>8</v>
      </c>
    </row>
    <row r="5" spans="1:10" ht="76.5" x14ac:dyDescent="0.2">
      <c r="A5" s="423" t="s">
        <v>380</v>
      </c>
      <c r="B5" s="424"/>
      <c r="C5" s="167" t="s">
        <v>381</v>
      </c>
      <c r="D5" s="167" t="s">
        <v>382</v>
      </c>
      <c r="E5" s="167" t="s">
        <v>383</v>
      </c>
      <c r="F5" s="168" t="s">
        <v>384</v>
      </c>
      <c r="G5" s="167" t="s">
        <v>385</v>
      </c>
      <c r="H5" s="169" t="s">
        <v>386</v>
      </c>
      <c r="I5" s="167" t="s">
        <v>387</v>
      </c>
      <c r="J5" s="167" t="s">
        <v>388</v>
      </c>
    </row>
    <row r="6" spans="1:10" x14ac:dyDescent="0.2">
      <c r="A6" s="16" t="s">
        <v>84</v>
      </c>
      <c r="B6" s="170" t="s">
        <v>389</v>
      </c>
      <c r="C6" s="17"/>
      <c r="D6" s="17"/>
      <c r="E6" s="17"/>
      <c r="F6" s="123"/>
      <c r="G6" s="157">
        <f>C6-D6-E6+F6</f>
        <v>0</v>
      </c>
      <c r="H6" s="122"/>
      <c r="I6" s="17"/>
      <c r="J6" s="171">
        <f>G6-H6+I6</f>
        <v>0</v>
      </c>
    </row>
    <row r="7" spans="1:10" x14ac:dyDescent="0.2">
      <c r="A7" s="16" t="s">
        <v>86</v>
      </c>
      <c r="B7" s="172" t="s">
        <v>390</v>
      </c>
      <c r="C7" s="26"/>
      <c r="D7" s="26"/>
      <c r="E7" s="26"/>
      <c r="F7" s="126"/>
      <c r="G7" s="28">
        <f>C7-D7-E7+F7</f>
        <v>0</v>
      </c>
      <c r="H7" s="125"/>
      <c r="I7" s="26"/>
      <c r="J7" s="67">
        <f>G7-H7+I7</f>
        <v>0</v>
      </c>
    </row>
    <row r="8" spans="1:10" ht="15.75" customHeight="1" thickBot="1" x14ac:dyDescent="0.25">
      <c r="A8" s="34" t="s">
        <v>92</v>
      </c>
      <c r="B8" s="173" t="s">
        <v>391</v>
      </c>
      <c r="C8" s="35">
        <f t="shared" ref="C8:J8" si="0">SUM(C6:C7)</f>
        <v>0</v>
      </c>
      <c r="D8" s="35">
        <f t="shared" si="0"/>
        <v>0</v>
      </c>
      <c r="E8" s="35">
        <f t="shared" si="0"/>
        <v>0</v>
      </c>
      <c r="F8" s="35">
        <f t="shared" si="0"/>
        <v>0</v>
      </c>
      <c r="G8" s="35">
        <f t="shared" si="0"/>
        <v>0</v>
      </c>
      <c r="H8" s="35">
        <f t="shared" si="0"/>
        <v>0</v>
      </c>
      <c r="I8" s="35">
        <f t="shared" si="0"/>
        <v>0</v>
      </c>
      <c r="J8" s="35">
        <f t="shared" si="0"/>
        <v>0</v>
      </c>
    </row>
    <row r="9" spans="1:10" ht="51.75" customHeight="1" thickTop="1" x14ac:dyDescent="0.2">
      <c r="A9" s="514"/>
      <c r="B9" s="514"/>
      <c r="C9" s="514"/>
      <c r="D9" s="514"/>
      <c r="E9" s="514"/>
      <c r="F9" s="514"/>
      <c r="G9" s="514"/>
      <c r="H9" s="514"/>
      <c r="I9" s="514"/>
      <c r="J9" s="514"/>
    </row>
    <row r="10" spans="1:10" ht="22.5" customHeight="1" x14ac:dyDescent="0.25">
      <c r="A10" s="469" t="s">
        <v>392</v>
      </c>
      <c r="B10" s="470"/>
      <c r="C10" s="470"/>
      <c r="D10" s="470"/>
      <c r="E10" s="470"/>
      <c r="F10" s="470"/>
      <c r="G10" s="470"/>
      <c r="H10" s="470"/>
      <c r="I10" s="470"/>
      <c r="J10" s="471"/>
    </row>
    <row r="11" spans="1:10" x14ac:dyDescent="0.2">
      <c r="A11" s="163"/>
      <c r="B11" s="164"/>
      <c r="C11" s="166">
        <v>1</v>
      </c>
      <c r="D11" s="166">
        <v>2</v>
      </c>
      <c r="E11" s="166">
        <v>3</v>
      </c>
      <c r="F11" s="166">
        <v>4</v>
      </c>
      <c r="G11" s="166">
        <v>5</v>
      </c>
      <c r="H11" s="166">
        <v>6</v>
      </c>
      <c r="I11" s="166">
        <v>7</v>
      </c>
      <c r="J11" s="166">
        <v>8</v>
      </c>
    </row>
    <row r="12" spans="1:10" ht="76.5" x14ac:dyDescent="0.2">
      <c r="A12" s="423" t="s">
        <v>380</v>
      </c>
      <c r="B12" s="424"/>
      <c r="C12" s="167" t="s">
        <v>393</v>
      </c>
      <c r="D12" s="167" t="s">
        <v>394</v>
      </c>
      <c r="E12" s="167" t="s">
        <v>395</v>
      </c>
      <c r="F12" s="167" t="s">
        <v>396</v>
      </c>
      <c r="G12" s="167" t="s">
        <v>397</v>
      </c>
      <c r="H12" s="167" t="s">
        <v>398</v>
      </c>
      <c r="I12" s="167" t="s">
        <v>399</v>
      </c>
      <c r="J12" s="167" t="s">
        <v>400</v>
      </c>
    </row>
    <row r="13" spans="1:10" x14ac:dyDescent="0.2">
      <c r="A13" s="16" t="s">
        <v>84</v>
      </c>
      <c r="B13" s="170" t="s">
        <v>401</v>
      </c>
      <c r="C13" s="17"/>
      <c r="D13" s="17"/>
      <c r="E13" s="17"/>
      <c r="F13" s="157">
        <f>C13-D13-E13</f>
        <v>0</v>
      </c>
      <c r="G13" s="17"/>
      <c r="H13" s="17"/>
      <c r="I13" s="171">
        <f>F13+G13-H13</f>
        <v>0</v>
      </c>
      <c r="J13" s="17"/>
    </row>
    <row r="14" spans="1:10" x14ac:dyDescent="0.2">
      <c r="A14" s="16" t="s">
        <v>86</v>
      </c>
      <c r="B14" s="172" t="s">
        <v>390</v>
      </c>
      <c r="C14" s="26"/>
      <c r="D14" s="26"/>
      <c r="E14" s="26"/>
      <c r="F14" s="27">
        <f>C14-D14-E14</f>
        <v>0</v>
      </c>
      <c r="G14" s="26"/>
      <c r="H14" s="26"/>
      <c r="I14" s="67">
        <f>F14+G14-H14</f>
        <v>0</v>
      </c>
      <c r="J14" s="26"/>
    </row>
    <row r="15" spans="1:10" ht="18.75" customHeight="1" thickBot="1" x14ac:dyDescent="0.25">
      <c r="A15" s="34" t="s">
        <v>92</v>
      </c>
      <c r="B15" s="173" t="s">
        <v>391</v>
      </c>
      <c r="C15" s="35">
        <f t="shared" ref="C15:J15" si="1">SUM(C13:C14)</f>
        <v>0</v>
      </c>
      <c r="D15" s="35">
        <f t="shared" si="1"/>
        <v>0</v>
      </c>
      <c r="E15" s="35">
        <f t="shared" si="1"/>
        <v>0</v>
      </c>
      <c r="F15" s="174">
        <f t="shared" si="1"/>
        <v>0</v>
      </c>
      <c r="G15" s="35">
        <f t="shared" si="1"/>
        <v>0</v>
      </c>
      <c r="H15" s="35">
        <f t="shared" si="1"/>
        <v>0</v>
      </c>
      <c r="I15" s="35">
        <f t="shared" si="1"/>
        <v>0</v>
      </c>
      <c r="J15" s="35">
        <f t="shared" si="1"/>
        <v>0</v>
      </c>
    </row>
    <row r="16" spans="1:10" ht="13.5" thickTop="1" x14ac:dyDescent="0.2">
      <c r="A16" s="54"/>
    </row>
  </sheetData>
  <mergeCells count="7">
    <mergeCell ref="A1:J1"/>
    <mergeCell ref="A12:B12"/>
    <mergeCell ref="A10:J10"/>
    <mergeCell ref="A3:J3"/>
    <mergeCell ref="A5:B5"/>
    <mergeCell ref="A2:J2"/>
    <mergeCell ref="A9:J9"/>
  </mergeCells>
  <phoneticPr fontId="0" type="noConversion"/>
  <printOptions horizontalCentered="1"/>
  <pageMargins left="0.25" right="0.25" top="0.5" bottom="0.5" header="0" footer="0"/>
  <pageSetup paperSize="5" orientation="landscape" r:id="rId1"/>
  <headerFooter alignWithMargins="0">
    <oddFooter xml:space="preserve">&amp;CPage 6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8"/>
  <dimension ref="A1:L58"/>
  <sheetViews>
    <sheetView topLeftCell="A19" workbookViewId="0">
      <selection activeCell="J38" sqref="J38"/>
    </sheetView>
  </sheetViews>
  <sheetFormatPr defaultColWidth="15.7109375" defaultRowHeight="12.75" x14ac:dyDescent="0.2"/>
  <cols>
    <col min="1" max="1" width="3.42578125" style="175" customWidth="1"/>
    <col min="2" max="2" width="2.85546875" style="175" customWidth="1"/>
    <col min="3" max="3" width="3.42578125" customWidth="1"/>
    <col min="4" max="4" width="5.28515625" customWidth="1"/>
    <col min="5" max="5" width="7.42578125" customWidth="1"/>
    <col min="6" max="6" width="5.28515625" customWidth="1"/>
    <col min="7" max="7" width="14" customWidth="1"/>
    <col min="8" max="8" width="12.7109375" customWidth="1"/>
    <col min="9" max="9" width="14.140625" customWidth="1"/>
    <col min="10" max="10" width="12.7109375" customWidth="1"/>
    <col min="11" max="11" width="12.85546875" customWidth="1"/>
    <col min="12" max="12" width="9.85546875" customWidth="1"/>
  </cols>
  <sheetData>
    <row r="1" spans="1:12" x14ac:dyDescent="0.2">
      <c r="A1" s="430" t="str">
        <f>'Pg 2 (Assets)'!A1:E1</f>
        <v xml:space="preserve">ANNUAL STATEMENT FOR THE YEAR 20____ OF:  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</row>
    <row r="2" spans="1:12" x14ac:dyDescent="0.2">
      <c r="A2" s="521"/>
      <c r="B2" s="521"/>
      <c r="C2" s="521"/>
      <c r="D2" s="521"/>
      <c r="E2" s="521"/>
      <c r="F2" s="521"/>
      <c r="G2" s="521"/>
      <c r="H2" s="521"/>
      <c r="I2" s="521"/>
      <c r="J2" s="521"/>
      <c r="K2" s="521"/>
      <c r="L2" s="521"/>
    </row>
    <row r="3" spans="1:12" ht="15.75" x14ac:dyDescent="0.2">
      <c r="A3" s="564" t="s">
        <v>402</v>
      </c>
      <c r="B3" s="564"/>
      <c r="C3" s="564"/>
      <c r="D3" s="564"/>
      <c r="E3" s="564"/>
      <c r="F3" s="564"/>
      <c r="G3" s="564"/>
      <c r="H3" s="564"/>
      <c r="I3" s="564"/>
      <c r="J3" s="564"/>
      <c r="K3" s="564"/>
      <c r="L3" s="564"/>
    </row>
    <row r="4" spans="1:12" x14ac:dyDescent="0.2">
      <c r="A4" s="521"/>
      <c r="B4" s="521"/>
      <c r="C4" s="521"/>
      <c r="D4" s="521"/>
      <c r="E4" s="521"/>
      <c r="F4" s="521"/>
      <c r="G4" s="521"/>
      <c r="H4" s="521"/>
      <c r="I4" s="521"/>
      <c r="J4" s="521"/>
      <c r="K4" s="521"/>
      <c r="L4" s="521"/>
    </row>
    <row r="5" spans="1:12" ht="24" customHeight="1" x14ac:dyDescent="0.2">
      <c r="A5" s="117" t="s">
        <v>84</v>
      </c>
      <c r="B5" s="175" t="s">
        <v>403</v>
      </c>
      <c r="C5" s="398" t="s">
        <v>652</v>
      </c>
      <c r="D5" s="398"/>
      <c r="E5" s="398"/>
      <c r="F5" s="398"/>
      <c r="G5" s="398"/>
      <c r="H5" s="398"/>
      <c r="I5" s="398"/>
      <c r="J5" s="398"/>
      <c r="K5" s="176"/>
      <c r="L5" s="176"/>
    </row>
    <row r="6" spans="1:12" x14ac:dyDescent="0.2">
      <c r="A6" s="521"/>
      <c r="B6" s="521"/>
      <c r="C6" s="521"/>
      <c r="D6" s="521"/>
      <c r="E6" s="521"/>
      <c r="F6" s="521"/>
      <c r="G6" s="521"/>
      <c r="H6" s="521"/>
      <c r="I6" s="521"/>
      <c r="J6" s="521"/>
      <c r="K6" s="521"/>
      <c r="L6" s="521"/>
    </row>
    <row r="7" spans="1:12" x14ac:dyDescent="0.2">
      <c r="A7" s="54"/>
      <c r="B7" t="s">
        <v>404</v>
      </c>
      <c r="C7" s="413" t="s">
        <v>405</v>
      </c>
      <c r="D7" s="413"/>
      <c r="E7" s="413"/>
      <c r="F7" s="413"/>
      <c r="G7" s="413"/>
      <c r="H7" s="413"/>
      <c r="I7" s="413"/>
      <c r="J7" s="413"/>
      <c r="K7" s="540"/>
      <c r="L7" s="540"/>
    </row>
    <row r="8" spans="1:12" x14ac:dyDescent="0.2">
      <c r="A8"/>
      <c r="B8"/>
      <c r="C8" s="413" t="s">
        <v>406</v>
      </c>
      <c r="D8" s="413"/>
      <c r="E8" s="413"/>
      <c r="F8" s="413"/>
      <c r="G8" s="413"/>
      <c r="H8" s="413"/>
      <c r="I8" s="413"/>
      <c r="J8" s="413"/>
      <c r="K8" s="413"/>
      <c r="L8" s="413"/>
    </row>
    <row r="9" spans="1:12" x14ac:dyDescent="0.2">
      <c r="A9" s="521"/>
      <c r="B9" s="521"/>
      <c r="C9" s="521"/>
      <c r="D9" s="521"/>
      <c r="E9" s="521"/>
      <c r="F9" s="521"/>
      <c r="G9" s="521"/>
      <c r="H9" s="521"/>
      <c r="I9" s="521"/>
      <c r="J9" s="521"/>
      <c r="K9" s="521"/>
      <c r="L9" s="521"/>
    </row>
    <row r="10" spans="1:12" ht="39" customHeight="1" x14ac:dyDescent="0.2">
      <c r="A10" s="117" t="s">
        <v>86</v>
      </c>
      <c r="B10" s="175" t="s">
        <v>403</v>
      </c>
      <c r="C10" s="398" t="s">
        <v>407</v>
      </c>
      <c r="D10" s="398"/>
      <c r="E10" s="398"/>
      <c r="F10" s="398"/>
      <c r="G10" s="398"/>
      <c r="H10" s="398"/>
      <c r="I10" s="398"/>
      <c r="J10" s="398"/>
      <c r="K10" s="9"/>
      <c r="L10" s="9"/>
    </row>
    <row r="11" spans="1:12" x14ac:dyDescent="0.2">
      <c r="A11" s="521"/>
      <c r="B11" s="521"/>
      <c r="C11" s="521"/>
      <c r="D11" s="521"/>
      <c r="E11" s="521"/>
      <c r="F11" s="521"/>
      <c r="G11" s="521"/>
      <c r="H11" s="521"/>
      <c r="I11" s="521"/>
      <c r="J11" s="521"/>
      <c r="K11" s="521"/>
      <c r="L11" s="521"/>
    </row>
    <row r="12" spans="1:12" x14ac:dyDescent="0.2">
      <c r="A12" s="117"/>
      <c r="B12" s="175" t="s">
        <v>404</v>
      </c>
      <c r="C12" s="413" t="s">
        <v>408</v>
      </c>
      <c r="D12" s="413"/>
      <c r="E12" s="413"/>
      <c r="F12" s="413"/>
      <c r="G12" s="413"/>
      <c r="H12" s="413"/>
      <c r="I12" s="413"/>
      <c r="J12" s="413"/>
      <c r="K12" s="413"/>
      <c r="L12" s="413"/>
    </row>
    <row r="13" spans="1:12" x14ac:dyDescent="0.2">
      <c r="A13" s="117"/>
      <c r="B13" s="117"/>
      <c r="C13" s="520"/>
      <c r="D13" s="520"/>
      <c r="E13" s="520"/>
      <c r="F13" s="520"/>
      <c r="G13" s="520"/>
      <c r="H13" s="520"/>
      <c r="I13" s="520"/>
      <c r="J13" s="520"/>
      <c r="K13" s="520"/>
      <c r="L13" s="520"/>
    </row>
    <row r="14" spans="1:12" x14ac:dyDescent="0.2">
      <c r="A14" s="117"/>
      <c r="B14" s="117"/>
      <c r="C14" s="569"/>
      <c r="D14" s="569"/>
      <c r="E14" s="569"/>
      <c r="F14" s="569"/>
      <c r="G14" s="569"/>
      <c r="H14" s="569"/>
      <c r="I14" s="569"/>
      <c r="J14" s="569"/>
      <c r="K14" s="569"/>
      <c r="L14" s="569"/>
    </row>
    <row r="15" spans="1:12" x14ac:dyDescent="0.2">
      <c r="C15" s="542" t="s">
        <v>409</v>
      </c>
      <c r="D15" s="542"/>
      <c r="E15" s="542"/>
      <c r="F15" s="542"/>
      <c r="G15" s="542"/>
      <c r="H15" s="542"/>
      <c r="I15" s="542"/>
      <c r="J15" s="542"/>
      <c r="K15" s="542"/>
      <c r="L15" s="542"/>
    </row>
    <row r="16" spans="1:12" x14ac:dyDescent="0.2">
      <c r="A16" s="521"/>
      <c r="B16" s="521"/>
      <c r="C16" s="521"/>
      <c r="D16" s="521"/>
      <c r="E16" s="521"/>
      <c r="F16" s="521"/>
      <c r="G16" s="521"/>
      <c r="H16" s="521"/>
      <c r="I16" s="521"/>
      <c r="J16" s="521"/>
      <c r="K16" s="521"/>
      <c r="L16" s="521"/>
    </row>
    <row r="17" spans="1:12" ht="12.75" customHeight="1" x14ac:dyDescent="0.2">
      <c r="A17" s="117" t="s">
        <v>92</v>
      </c>
      <c r="B17" s="175" t="s">
        <v>403</v>
      </c>
      <c r="C17" s="398" t="s">
        <v>410</v>
      </c>
      <c r="D17" s="398"/>
      <c r="E17" s="398"/>
      <c r="F17" s="398"/>
      <c r="G17" s="398"/>
      <c r="H17" s="398"/>
      <c r="I17" s="398"/>
      <c r="J17" s="398"/>
      <c r="K17" s="9"/>
      <c r="L17" s="9"/>
    </row>
    <row r="18" spans="1:12" ht="12.75" customHeight="1" x14ac:dyDescent="0.2">
      <c r="A18" s="541"/>
      <c r="B18" s="541"/>
      <c r="C18" s="541"/>
      <c r="D18" s="541"/>
      <c r="E18" s="541"/>
      <c r="F18" s="541"/>
      <c r="G18" s="541"/>
      <c r="H18" s="541"/>
      <c r="I18" s="541"/>
      <c r="J18" s="541"/>
      <c r="K18" s="541"/>
      <c r="L18" s="541"/>
    </row>
    <row r="19" spans="1:12" ht="12.75" customHeight="1" x14ac:dyDescent="0.2">
      <c r="A19" s="117"/>
      <c r="B19" s="175" t="s">
        <v>404</v>
      </c>
      <c r="C19" s="413" t="s">
        <v>408</v>
      </c>
      <c r="D19" s="413"/>
      <c r="E19" s="413"/>
      <c r="F19" s="413"/>
      <c r="G19" s="413"/>
      <c r="H19" s="413"/>
      <c r="I19" s="413"/>
      <c r="J19" s="413"/>
      <c r="K19" s="413"/>
      <c r="L19" s="413"/>
    </row>
    <row r="20" spans="1:12" ht="12.75" customHeight="1" x14ac:dyDescent="0.2">
      <c r="A20" s="117"/>
      <c r="B20" s="117"/>
      <c r="C20" s="520"/>
      <c r="D20" s="520"/>
      <c r="E20" s="520"/>
      <c r="F20" s="520"/>
      <c r="G20" s="520"/>
      <c r="H20" s="520"/>
      <c r="I20" s="520"/>
      <c r="J20" s="520"/>
      <c r="K20" s="520"/>
      <c r="L20" s="520"/>
    </row>
    <row r="21" spans="1:12" ht="12.75" customHeight="1" x14ac:dyDescent="0.2">
      <c r="A21" s="117"/>
      <c r="B21" s="117"/>
      <c r="C21" s="519"/>
      <c r="D21" s="519"/>
      <c r="E21" s="519"/>
      <c r="F21" s="519"/>
      <c r="G21" s="519"/>
      <c r="H21" s="519"/>
      <c r="I21" s="519"/>
      <c r="J21" s="519"/>
      <c r="K21" s="519"/>
      <c r="L21" s="519"/>
    </row>
    <row r="22" spans="1:12" x14ac:dyDescent="0.2">
      <c r="C22" s="542" t="s">
        <v>409</v>
      </c>
      <c r="D22" s="542"/>
      <c r="E22" s="542"/>
      <c r="F22" s="542"/>
      <c r="G22" s="542"/>
      <c r="H22" s="542"/>
      <c r="I22" s="542"/>
      <c r="J22" s="542"/>
      <c r="K22" s="542"/>
      <c r="L22" s="542"/>
    </row>
    <row r="23" spans="1:12" x14ac:dyDescent="0.2">
      <c r="A23" s="521"/>
      <c r="B23" s="521"/>
      <c r="C23" s="521"/>
      <c r="D23" s="521"/>
      <c r="E23" s="521"/>
      <c r="F23" s="521"/>
      <c r="G23" s="521"/>
      <c r="H23" s="521"/>
      <c r="I23" s="521"/>
      <c r="J23" s="521"/>
      <c r="K23" s="521"/>
      <c r="L23" s="521"/>
    </row>
    <row r="24" spans="1:12" x14ac:dyDescent="0.2">
      <c r="A24" s="117" t="s">
        <v>98</v>
      </c>
      <c r="B24" s="178" t="s">
        <v>403</v>
      </c>
      <c r="C24" s="413" t="s">
        <v>411</v>
      </c>
      <c r="D24" s="413"/>
      <c r="E24" s="413"/>
      <c r="F24" s="413"/>
      <c r="G24" s="413"/>
      <c r="H24" s="413"/>
      <c r="I24" s="413"/>
      <c r="J24" s="413"/>
      <c r="K24" s="543"/>
      <c r="L24" s="544"/>
    </row>
    <row r="25" spans="1:12" x14ac:dyDescent="0.2">
      <c r="B25" s="175" t="s">
        <v>404</v>
      </c>
      <c r="C25" s="413" t="s">
        <v>412</v>
      </c>
      <c r="D25" s="413"/>
      <c r="E25" s="413"/>
      <c r="F25" s="413"/>
      <c r="G25" s="413"/>
      <c r="H25" s="413"/>
      <c r="I25" s="413"/>
      <c r="J25" s="413"/>
      <c r="K25" s="570"/>
      <c r="L25" s="571"/>
    </row>
    <row r="26" spans="1:12" x14ac:dyDescent="0.2">
      <c r="A26" s="521"/>
      <c r="B26" s="521"/>
      <c r="C26" s="521"/>
      <c r="D26" s="521"/>
      <c r="E26" s="521"/>
      <c r="F26" s="521"/>
      <c r="G26" s="521"/>
      <c r="H26" s="521"/>
      <c r="I26" s="521"/>
      <c r="J26" s="521"/>
      <c r="K26" s="521"/>
      <c r="L26" s="521"/>
    </row>
    <row r="27" spans="1:12" ht="26.25" customHeight="1" x14ac:dyDescent="0.2">
      <c r="A27" s="117" t="s">
        <v>104</v>
      </c>
      <c r="B27" s="175" t="s">
        <v>403</v>
      </c>
      <c r="C27" s="398" t="s">
        <v>413</v>
      </c>
      <c r="D27" s="398"/>
      <c r="E27" s="398"/>
      <c r="F27" s="398"/>
      <c r="G27" s="398"/>
      <c r="H27" s="398"/>
      <c r="I27" s="398"/>
      <c r="J27" s="398"/>
      <c r="K27" s="9"/>
      <c r="L27" s="9"/>
    </row>
    <row r="28" spans="1:12" x14ac:dyDescent="0.2">
      <c r="A28" s="521"/>
      <c r="B28" s="521"/>
      <c r="C28" s="521"/>
      <c r="D28" s="521"/>
      <c r="E28" s="521"/>
      <c r="F28" s="521"/>
      <c r="G28" s="521"/>
      <c r="H28" s="521"/>
      <c r="I28" s="521"/>
      <c r="J28" s="521"/>
      <c r="K28" s="521"/>
      <c r="L28" s="521"/>
    </row>
    <row r="29" spans="1:12" x14ac:dyDescent="0.2">
      <c r="A29" s="117"/>
      <c r="B29" s="175" t="s">
        <v>404</v>
      </c>
      <c r="C29" s="413" t="s">
        <v>414</v>
      </c>
      <c r="D29" s="413"/>
      <c r="E29" s="413"/>
      <c r="F29" s="413"/>
      <c r="G29" s="413"/>
      <c r="H29" s="413"/>
      <c r="I29" s="413"/>
      <c r="J29" s="413"/>
    </row>
    <row r="30" spans="1:12" x14ac:dyDescent="0.2">
      <c r="A30" s="177"/>
      <c r="B30" s="177"/>
      <c r="C30" s="532"/>
      <c r="D30" s="532"/>
      <c r="E30" s="532"/>
      <c r="F30" s="532"/>
      <c r="G30" s="532"/>
      <c r="H30" s="532"/>
      <c r="I30" s="532"/>
      <c r="J30" s="532"/>
      <c r="K30" s="532"/>
      <c r="L30" s="532"/>
    </row>
    <row r="31" spans="1:12" x14ac:dyDescent="0.2">
      <c r="C31" s="519"/>
      <c r="D31" s="519"/>
      <c r="E31" s="519"/>
      <c r="F31" s="519"/>
      <c r="G31" s="519"/>
      <c r="H31" s="519"/>
      <c r="I31" s="519"/>
      <c r="J31" s="519"/>
      <c r="K31" s="519"/>
      <c r="L31" s="519"/>
    </row>
    <row r="32" spans="1:12" x14ac:dyDescent="0.2">
      <c r="A32" s="521"/>
      <c r="B32" s="521"/>
      <c r="C32" s="521"/>
      <c r="D32" s="521"/>
      <c r="E32" s="521"/>
      <c r="F32" s="521"/>
      <c r="G32" s="521"/>
      <c r="H32" s="521"/>
      <c r="I32" s="521"/>
      <c r="J32" s="521"/>
      <c r="K32" s="521"/>
      <c r="L32" s="521"/>
    </row>
    <row r="33" spans="1:12" x14ac:dyDescent="0.2">
      <c r="A33" s="117" t="s">
        <v>106</v>
      </c>
      <c r="B33" s="175" t="s">
        <v>403</v>
      </c>
      <c r="C33" s="413" t="s">
        <v>415</v>
      </c>
      <c r="D33" s="413"/>
      <c r="E33" s="413"/>
      <c r="F33" s="413"/>
      <c r="G33" s="413"/>
      <c r="H33" s="413"/>
      <c r="I33" s="413"/>
      <c r="J33" s="413"/>
      <c r="K33" s="413"/>
      <c r="L33" s="413"/>
    </row>
    <row r="34" spans="1:12" x14ac:dyDescent="0.2">
      <c r="A34" s="541"/>
      <c r="B34" s="541"/>
      <c r="C34" s="541"/>
      <c r="D34" s="541"/>
      <c r="E34" s="541"/>
      <c r="F34" s="541"/>
      <c r="G34" s="541"/>
      <c r="H34" s="541"/>
      <c r="I34" s="541"/>
      <c r="J34" s="541"/>
      <c r="K34" s="541"/>
      <c r="L34" s="541"/>
    </row>
    <row r="35" spans="1:12" x14ac:dyDescent="0.2">
      <c r="A35" s="522"/>
      <c r="B35" s="523"/>
      <c r="C35" s="523"/>
      <c r="D35" s="523"/>
      <c r="E35" s="523"/>
      <c r="F35" s="523"/>
      <c r="G35" s="523"/>
      <c r="H35" s="523"/>
      <c r="I35" s="523"/>
      <c r="J35" s="523"/>
      <c r="K35" s="524"/>
      <c r="L35" s="524"/>
    </row>
    <row r="36" spans="1:12" x14ac:dyDescent="0.2">
      <c r="A36" s="549"/>
      <c r="B36" s="550"/>
      <c r="C36" s="550"/>
      <c r="D36" s="551"/>
      <c r="E36" s="558">
        <v>1</v>
      </c>
      <c r="F36" s="559"/>
      <c r="G36" s="179">
        <v>2</v>
      </c>
      <c r="H36" s="179">
        <v>3</v>
      </c>
      <c r="I36" s="179">
        <v>4</v>
      </c>
      <c r="J36" s="179">
        <v>5</v>
      </c>
      <c r="K36" s="179">
        <v>6</v>
      </c>
      <c r="L36" s="355" t="s">
        <v>736</v>
      </c>
    </row>
    <row r="37" spans="1:12" ht="33.75" x14ac:dyDescent="0.2">
      <c r="A37" s="552"/>
      <c r="B37" s="553"/>
      <c r="C37" s="553"/>
      <c r="D37" s="554"/>
      <c r="E37" s="545" t="s">
        <v>650</v>
      </c>
      <c r="F37" s="546"/>
      <c r="G37" s="180" t="s">
        <v>416</v>
      </c>
      <c r="H37" s="180" t="s">
        <v>417</v>
      </c>
      <c r="I37" s="180" t="s">
        <v>418</v>
      </c>
      <c r="J37" s="180" t="s">
        <v>419</v>
      </c>
      <c r="K37" s="180" t="s">
        <v>420</v>
      </c>
      <c r="L37" s="356" t="s">
        <v>738</v>
      </c>
    </row>
    <row r="38" spans="1:12" ht="21.75" customHeight="1" x14ac:dyDescent="0.2">
      <c r="A38" s="578" t="s">
        <v>421</v>
      </c>
      <c r="B38" s="579"/>
      <c r="C38" s="579"/>
      <c r="D38" s="580"/>
      <c r="E38" s="547"/>
      <c r="F38" s="548"/>
      <c r="G38" s="181"/>
      <c r="H38" s="181"/>
      <c r="I38" s="182">
        <f>E38+G38-H38</f>
        <v>0</v>
      </c>
      <c r="J38" s="181"/>
      <c r="K38" s="354">
        <f>I38-J38</f>
        <v>0</v>
      </c>
      <c r="L38" s="357"/>
    </row>
    <row r="39" spans="1:12" ht="15.75" customHeight="1" x14ac:dyDescent="0.2">
      <c r="A39" s="525" t="s">
        <v>422</v>
      </c>
      <c r="B39" s="526"/>
      <c r="C39" s="526"/>
      <c r="D39" s="527"/>
      <c r="E39" s="560"/>
      <c r="F39" s="561"/>
      <c r="G39" s="183"/>
      <c r="H39" s="183"/>
      <c r="I39" s="184">
        <f>E39+G39-H39</f>
        <v>0</v>
      </c>
      <c r="J39" s="183"/>
      <c r="K39" s="184">
        <f>I39-J39</f>
        <v>0</v>
      </c>
      <c r="L39" s="358"/>
    </row>
    <row r="40" spans="1:12" ht="25.5" customHeight="1" thickBot="1" x14ac:dyDescent="0.25">
      <c r="A40" s="537" t="s">
        <v>423</v>
      </c>
      <c r="B40" s="538"/>
      <c r="C40" s="538"/>
      <c r="D40" s="539"/>
      <c r="E40" s="562">
        <f>SUM(E38:F39)</f>
        <v>0</v>
      </c>
      <c r="F40" s="563"/>
      <c r="G40" s="186">
        <f t="shared" ref="G40:L40" si="0">SUM(G38:G39)</f>
        <v>0</v>
      </c>
      <c r="H40" s="186">
        <f t="shared" si="0"/>
        <v>0</v>
      </c>
      <c r="I40" s="186">
        <f t="shared" si="0"/>
        <v>0</v>
      </c>
      <c r="J40" s="186">
        <f t="shared" si="0"/>
        <v>0</v>
      </c>
      <c r="K40" s="186">
        <f t="shared" si="0"/>
        <v>0</v>
      </c>
      <c r="L40" s="359">
        <f t="shared" si="0"/>
        <v>0</v>
      </c>
    </row>
    <row r="41" spans="1:12" ht="13.5" thickTop="1" x14ac:dyDescent="0.2">
      <c r="A41" s="572"/>
      <c r="B41" s="573"/>
      <c r="C41" s="573"/>
      <c r="D41" s="574"/>
      <c r="E41" s="565"/>
      <c r="F41" s="566"/>
      <c r="G41" s="179">
        <v>7</v>
      </c>
      <c r="H41" s="179" t="s">
        <v>731</v>
      </c>
      <c r="I41" s="351" t="s">
        <v>424</v>
      </c>
      <c r="J41" s="187" t="s">
        <v>425</v>
      </c>
      <c r="K41" s="187" t="s">
        <v>426</v>
      </c>
      <c r="L41" s="350"/>
    </row>
    <row r="42" spans="1:12" ht="43.5" customHeight="1" x14ac:dyDescent="0.2">
      <c r="A42" s="575"/>
      <c r="B42" s="576"/>
      <c r="C42" s="576"/>
      <c r="D42" s="577"/>
      <c r="E42" s="567"/>
      <c r="F42" s="568"/>
      <c r="G42" s="180" t="s">
        <v>732</v>
      </c>
      <c r="H42" s="180" t="s">
        <v>733</v>
      </c>
      <c r="I42" s="346" t="s">
        <v>427</v>
      </c>
      <c r="J42" s="188" t="s">
        <v>428</v>
      </c>
      <c r="K42" s="188" t="s">
        <v>429</v>
      </c>
      <c r="L42" s="350"/>
    </row>
    <row r="43" spans="1:12" ht="21.75" customHeight="1" x14ac:dyDescent="0.2">
      <c r="A43" s="528" t="s">
        <v>430</v>
      </c>
      <c r="B43" s="529"/>
      <c r="C43" s="529"/>
      <c r="D43" s="530"/>
      <c r="E43" s="517"/>
      <c r="F43" s="518"/>
      <c r="G43" s="352"/>
      <c r="H43" s="352"/>
      <c r="I43" s="347"/>
      <c r="J43" s="22"/>
      <c r="K43" s="22"/>
      <c r="L43" s="350"/>
    </row>
    <row r="44" spans="1:12" ht="17.25" customHeight="1" x14ac:dyDescent="0.2">
      <c r="A44" s="525" t="s">
        <v>431</v>
      </c>
      <c r="B44" s="526"/>
      <c r="C44" s="526"/>
      <c r="D44" s="527"/>
      <c r="E44" s="535"/>
      <c r="F44" s="536"/>
      <c r="G44" s="185"/>
      <c r="H44" s="185"/>
      <c r="I44" s="349"/>
      <c r="J44" s="26"/>
      <c r="K44" s="26"/>
      <c r="L44" s="350"/>
    </row>
    <row r="45" spans="1:12" ht="24" customHeight="1" thickBot="1" x14ac:dyDescent="0.25">
      <c r="A45" s="537" t="s">
        <v>432</v>
      </c>
      <c r="B45" s="538"/>
      <c r="C45" s="538"/>
      <c r="D45" s="539"/>
      <c r="E45" s="515"/>
      <c r="F45" s="516"/>
      <c r="G45" s="186">
        <f>SUM(G43:G44)</f>
        <v>0</v>
      </c>
      <c r="H45" s="186">
        <f>SUM(H43:H44)</f>
        <v>0</v>
      </c>
      <c r="I45" s="348">
        <f>SUM(I43:J44)</f>
        <v>0</v>
      </c>
      <c r="J45" s="353"/>
      <c r="K45" s="35">
        <f>SUM(K43:K44)</f>
        <v>0</v>
      </c>
      <c r="L45" s="350"/>
    </row>
    <row r="46" spans="1:12" ht="15.75" customHeight="1" thickTop="1" x14ac:dyDescent="0.2">
      <c r="A46" s="531"/>
      <c r="B46" s="531"/>
      <c r="C46" s="531"/>
      <c r="D46" s="531"/>
      <c r="E46" s="531"/>
      <c r="F46" s="531"/>
      <c r="G46" s="531"/>
      <c r="H46" s="531"/>
      <c r="I46" s="531"/>
      <c r="J46" s="531"/>
      <c r="K46" s="531"/>
      <c r="L46" s="531"/>
    </row>
    <row r="47" spans="1:12" ht="12.75" customHeight="1" x14ac:dyDescent="0.2">
      <c r="A47" s="189"/>
      <c r="B47" s="190" t="s">
        <v>404</v>
      </c>
      <c r="C47" s="420" t="s">
        <v>433</v>
      </c>
      <c r="D47" s="420"/>
      <c r="E47" s="420"/>
      <c r="F47" s="420"/>
      <c r="G47" s="420"/>
      <c r="H47" s="420"/>
      <c r="I47" s="420"/>
      <c r="J47" s="420"/>
      <c r="K47" s="420"/>
      <c r="L47" s="420"/>
    </row>
    <row r="48" spans="1:12" ht="16.5" customHeight="1" x14ac:dyDescent="0.2">
      <c r="A48" s="555"/>
      <c r="B48" s="555"/>
      <c r="C48" s="534"/>
      <c r="D48" s="534"/>
      <c r="E48" s="534"/>
      <c r="F48" s="534"/>
      <c r="G48" s="534"/>
      <c r="H48" s="556"/>
      <c r="I48" s="556"/>
      <c r="J48" s="557"/>
      <c r="K48" s="557"/>
      <c r="L48" s="557"/>
    </row>
    <row r="49" spans="1:12" ht="18" customHeight="1" x14ac:dyDescent="0.2">
      <c r="A49" s="555"/>
      <c r="B49" s="555"/>
      <c r="C49" s="534"/>
      <c r="D49" s="534"/>
      <c r="E49" s="534"/>
      <c r="F49" s="534"/>
      <c r="G49" s="534"/>
      <c r="H49" s="556"/>
      <c r="I49" s="556"/>
      <c r="J49" s="521"/>
      <c r="K49" s="521"/>
      <c r="L49" s="521"/>
    </row>
    <row r="50" spans="1:12" x14ac:dyDescent="0.2">
      <c r="A50" s="555"/>
      <c r="B50" s="555"/>
      <c r="C50" s="191" t="s">
        <v>434</v>
      </c>
      <c r="D50" s="177"/>
      <c r="E50" s="177"/>
      <c r="F50" s="532"/>
      <c r="G50" s="532"/>
      <c r="H50" s="532"/>
      <c r="I50" s="532"/>
      <c r="J50" s="532"/>
      <c r="K50" s="532"/>
      <c r="L50" s="532"/>
    </row>
    <row r="51" spans="1:12" x14ac:dyDescent="0.2">
      <c r="A51" s="521"/>
      <c r="B51" s="521"/>
      <c r="C51" s="521"/>
      <c r="D51" s="521"/>
      <c r="E51" s="521"/>
      <c r="F51" s="533"/>
      <c r="G51" s="533"/>
      <c r="H51" s="533"/>
      <c r="I51" s="533"/>
      <c r="J51" s="533"/>
      <c r="K51" s="533"/>
      <c r="L51" s="533"/>
    </row>
    <row r="52" spans="1:12" x14ac:dyDescent="0.2">
      <c r="A52" s="521"/>
      <c r="B52" s="521"/>
      <c r="C52" s="521"/>
      <c r="D52" s="521"/>
      <c r="E52" s="521"/>
      <c r="F52" s="533"/>
      <c r="G52" s="533"/>
      <c r="H52" s="533"/>
      <c r="I52" s="533"/>
      <c r="J52" s="533"/>
      <c r="K52" s="533"/>
      <c r="L52" s="533"/>
    </row>
    <row r="53" spans="1:12" x14ac:dyDescent="0.2">
      <c r="A53" s="521"/>
      <c r="B53" s="521"/>
      <c r="C53" s="521"/>
      <c r="D53" s="521"/>
      <c r="E53" s="521"/>
      <c r="F53" s="521"/>
      <c r="G53" s="521"/>
      <c r="H53" s="521"/>
      <c r="I53" s="521"/>
      <c r="J53" s="521"/>
      <c r="K53" s="521"/>
      <c r="L53" s="521"/>
    </row>
    <row r="54" spans="1:12" ht="18.75" customHeight="1" x14ac:dyDescent="0.2">
      <c r="A54" s="54" t="s">
        <v>108</v>
      </c>
      <c r="B54" t="s">
        <v>403</v>
      </c>
      <c r="C54" s="413" t="s">
        <v>435</v>
      </c>
      <c r="D54" s="413"/>
      <c r="E54" s="413"/>
      <c r="F54" s="413"/>
      <c r="G54" s="413"/>
      <c r="H54" s="413"/>
      <c r="I54" s="413"/>
      <c r="J54" s="413"/>
      <c r="K54" s="9"/>
      <c r="L54" s="9"/>
    </row>
    <row r="55" spans="1:12" x14ac:dyDescent="0.2">
      <c r="A55" s="521"/>
      <c r="B55" s="521"/>
      <c r="C55" s="521"/>
      <c r="D55" s="521"/>
      <c r="E55" s="521"/>
      <c r="F55" s="521"/>
      <c r="G55" s="521"/>
      <c r="H55" s="521"/>
      <c r="I55" s="521"/>
      <c r="J55" s="521"/>
      <c r="K55" s="521"/>
      <c r="L55" s="521"/>
    </row>
    <row r="56" spans="1:12" x14ac:dyDescent="0.2">
      <c r="B56" s="175" t="s">
        <v>404</v>
      </c>
      <c r="C56" s="413" t="s">
        <v>414</v>
      </c>
      <c r="D56" s="413"/>
      <c r="E56" s="413"/>
      <c r="F56" s="413"/>
      <c r="G56" s="413"/>
      <c r="H56" s="413"/>
      <c r="I56" s="413"/>
      <c r="J56" s="413"/>
      <c r="K56" s="413"/>
      <c r="L56" s="413"/>
    </row>
    <row r="57" spans="1:12" x14ac:dyDescent="0.2">
      <c r="C57" s="520"/>
      <c r="D57" s="520"/>
      <c r="E57" s="520"/>
      <c r="F57" s="520"/>
      <c r="G57" s="520"/>
      <c r="H57" s="520"/>
      <c r="I57" s="520"/>
      <c r="J57" s="520"/>
      <c r="K57" s="520"/>
      <c r="L57" s="520"/>
    </row>
    <row r="58" spans="1:12" x14ac:dyDescent="0.2">
      <c r="C58" s="519"/>
      <c r="D58" s="519"/>
      <c r="E58" s="519"/>
      <c r="F58" s="519"/>
      <c r="G58" s="519"/>
      <c r="H58" s="519"/>
      <c r="I58" s="519"/>
      <c r="J58" s="519"/>
      <c r="K58" s="519"/>
      <c r="L58" s="519"/>
    </row>
  </sheetData>
  <mergeCells count="74">
    <mergeCell ref="C5:J5"/>
    <mergeCell ref="C54:J54"/>
    <mergeCell ref="A53:L53"/>
    <mergeCell ref="E41:F42"/>
    <mergeCell ref="A6:L6"/>
    <mergeCell ref="A9:L9"/>
    <mergeCell ref="C12:L12"/>
    <mergeCell ref="A11:L11"/>
    <mergeCell ref="C14:L14"/>
    <mergeCell ref="C24:J24"/>
    <mergeCell ref="A45:D45"/>
    <mergeCell ref="C30:L30"/>
    <mergeCell ref="C31:L31"/>
    <mergeCell ref="K25:L25"/>
    <mergeCell ref="A41:D42"/>
    <mergeCell ref="A38:D38"/>
    <mergeCell ref="A2:L2"/>
    <mergeCell ref="A4:L4"/>
    <mergeCell ref="A51:E52"/>
    <mergeCell ref="A48:B50"/>
    <mergeCell ref="J49:L49"/>
    <mergeCell ref="C49:G49"/>
    <mergeCell ref="H48:I48"/>
    <mergeCell ref="H49:I49"/>
    <mergeCell ref="J48:L48"/>
    <mergeCell ref="E36:F36"/>
    <mergeCell ref="E39:F39"/>
    <mergeCell ref="E40:F40"/>
    <mergeCell ref="A3:L3"/>
    <mergeCell ref="C10:J10"/>
    <mergeCell ref="C7:J7"/>
    <mergeCell ref="C17:J17"/>
    <mergeCell ref="A39:D39"/>
    <mergeCell ref="E37:F37"/>
    <mergeCell ref="E38:F38"/>
    <mergeCell ref="A36:D37"/>
    <mergeCell ref="C13:L13"/>
    <mergeCell ref="A16:L16"/>
    <mergeCell ref="A18:L18"/>
    <mergeCell ref="A23:L23"/>
    <mergeCell ref="C27:J27"/>
    <mergeCell ref="C29:J29"/>
    <mergeCell ref="C47:L47"/>
    <mergeCell ref="A55:L55"/>
    <mergeCell ref="A1:L1"/>
    <mergeCell ref="C8:L8"/>
    <mergeCell ref="A40:D40"/>
    <mergeCell ref="K7:L7"/>
    <mergeCell ref="A34:L34"/>
    <mergeCell ref="A26:L26"/>
    <mergeCell ref="A28:L28"/>
    <mergeCell ref="C21:L21"/>
    <mergeCell ref="C25:J25"/>
    <mergeCell ref="C15:L15"/>
    <mergeCell ref="C19:L19"/>
    <mergeCell ref="C22:L22"/>
    <mergeCell ref="C20:L20"/>
    <mergeCell ref="K24:L24"/>
    <mergeCell ref="E45:F45"/>
    <mergeCell ref="E43:F43"/>
    <mergeCell ref="C58:L58"/>
    <mergeCell ref="C57:L57"/>
    <mergeCell ref="A32:L32"/>
    <mergeCell ref="A35:L35"/>
    <mergeCell ref="C33:L33"/>
    <mergeCell ref="A44:D44"/>
    <mergeCell ref="A43:D43"/>
    <mergeCell ref="A46:L46"/>
    <mergeCell ref="C56:L56"/>
    <mergeCell ref="F50:L50"/>
    <mergeCell ref="F51:L51"/>
    <mergeCell ref="F52:L52"/>
    <mergeCell ref="C48:G48"/>
    <mergeCell ref="E44:F44"/>
  </mergeCells>
  <phoneticPr fontId="0" type="noConversion"/>
  <printOptions horizontalCentered="1"/>
  <pageMargins left="0" right="0" top="0.5" bottom="0.5" header="0" footer="0"/>
  <pageSetup paperSize="5" orientation="portrait" r:id="rId1"/>
  <headerFooter alignWithMargins="0">
    <oddFooter>&amp;CPage 7.1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10</xdr:col>
                    <xdr:colOff>114300</xdr:colOff>
                    <xdr:row>4</xdr:row>
                    <xdr:rowOff>104775</xdr:rowOff>
                  </from>
                  <to>
                    <xdr:col>10</xdr:col>
                    <xdr:colOff>609600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11</xdr:col>
                    <xdr:colOff>57150</xdr:colOff>
                    <xdr:row>4</xdr:row>
                    <xdr:rowOff>104775</xdr:rowOff>
                  </from>
                  <to>
                    <xdr:col>11</xdr:col>
                    <xdr:colOff>552450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10</xdr:col>
                    <xdr:colOff>123825</xdr:colOff>
                    <xdr:row>9</xdr:row>
                    <xdr:rowOff>219075</xdr:rowOff>
                  </from>
                  <to>
                    <xdr:col>10</xdr:col>
                    <xdr:colOff>619125</xdr:colOff>
                    <xdr:row>10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11</xdr:col>
                    <xdr:colOff>66675</xdr:colOff>
                    <xdr:row>9</xdr:row>
                    <xdr:rowOff>219075</xdr:rowOff>
                  </from>
                  <to>
                    <xdr:col>11</xdr:col>
                    <xdr:colOff>561975</xdr:colOff>
                    <xdr:row>10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10</xdr:col>
                    <xdr:colOff>123825</xdr:colOff>
                    <xdr:row>15</xdr:row>
                    <xdr:rowOff>47625</xdr:rowOff>
                  </from>
                  <to>
                    <xdr:col>10</xdr:col>
                    <xdr:colOff>676275</xdr:colOff>
                    <xdr:row>17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11</xdr:col>
                    <xdr:colOff>47625</xdr:colOff>
                    <xdr:row>15</xdr:row>
                    <xdr:rowOff>47625</xdr:rowOff>
                  </from>
                  <to>
                    <xdr:col>11</xdr:col>
                    <xdr:colOff>600075</xdr:colOff>
                    <xdr:row>17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10</xdr:col>
                    <xdr:colOff>104775</xdr:colOff>
                    <xdr:row>26</xdr:row>
                    <xdr:rowOff>57150</xdr:rowOff>
                  </from>
                  <to>
                    <xdr:col>10</xdr:col>
                    <xdr:colOff>600075</xdr:colOff>
                    <xdr:row>27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11</xdr:col>
                    <xdr:colOff>28575</xdr:colOff>
                    <xdr:row>26</xdr:row>
                    <xdr:rowOff>57150</xdr:rowOff>
                  </from>
                  <to>
                    <xdr:col>11</xdr:col>
                    <xdr:colOff>523875</xdr:colOff>
                    <xdr:row>27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2</xdr:col>
                    <xdr:colOff>28575</xdr:colOff>
                    <xdr:row>47</xdr:row>
                    <xdr:rowOff>0</xdr:rowOff>
                  </from>
                  <to>
                    <xdr:col>4</xdr:col>
                    <xdr:colOff>314325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7</xdr:col>
                    <xdr:colOff>66675</xdr:colOff>
                    <xdr:row>47</xdr:row>
                    <xdr:rowOff>0</xdr:rowOff>
                  </from>
                  <to>
                    <xdr:col>8</xdr:col>
                    <xdr:colOff>85725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9</xdr:col>
                    <xdr:colOff>114300</xdr:colOff>
                    <xdr:row>47</xdr:row>
                    <xdr:rowOff>0</xdr:rowOff>
                  </from>
                  <to>
                    <xdr:col>10</xdr:col>
                    <xdr:colOff>295275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2</xdr:col>
                    <xdr:colOff>28575</xdr:colOff>
                    <xdr:row>48</xdr:row>
                    <xdr:rowOff>28575</xdr:rowOff>
                  </from>
                  <to>
                    <xdr:col>5</xdr:col>
                    <xdr:colOff>323850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7</xdr:col>
                    <xdr:colOff>66675</xdr:colOff>
                    <xdr:row>48</xdr:row>
                    <xdr:rowOff>38100</xdr:rowOff>
                  </from>
                  <to>
                    <xdr:col>8</xdr:col>
                    <xdr:colOff>590550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9</xdr:col>
                    <xdr:colOff>114300</xdr:colOff>
                    <xdr:row>48</xdr:row>
                    <xdr:rowOff>38100</xdr:rowOff>
                  </from>
                  <to>
                    <xdr:col>10</xdr:col>
                    <xdr:colOff>638175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10</xdr:col>
                    <xdr:colOff>104775</xdr:colOff>
                    <xdr:row>53</xdr:row>
                    <xdr:rowOff>38100</xdr:rowOff>
                  </from>
                  <to>
                    <xdr:col>10</xdr:col>
                    <xdr:colOff>600075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>
                  <from>
                    <xdr:col>11</xdr:col>
                    <xdr:colOff>104775</xdr:colOff>
                    <xdr:row>53</xdr:row>
                    <xdr:rowOff>38100</xdr:rowOff>
                  </from>
                  <to>
                    <xdr:col>11</xdr:col>
                    <xdr:colOff>600075</xdr:colOff>
                    <xdr:row>54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81"/>
  <dimension ref="A1:L58"/>
  <sheetViews>
    <sheetView workbookViewId="0">
      <selection activeCell="C19" sqref="C19:L19"/>
    </sheetView>
  </sheetViews>
  <sheetFormatPr defaultRowHeight="12.75" x14ac:dyDescent="0.2"/>
  <cols>
    <col min="1" max="1" width="3.42578125" style="175" customWidth="1"/>
    <col min="2" max="2" width="2.85546875" style="175" customWidth="1"/>
    <col min="3" max="3" width="3.42578125" customWidth="1"/>
    <col min="4" max="4" width="5.28515625" customWidth="1"/>
    <col min="5" max="5" width="7.42578125" customWidth="1"/>
    <col min="6" max="6" width="5.28515625" customWidth="1"/>
    <col min="7" max="7" width="14" customWidth="1"/>
    <col min="8" max="8" width="12.7109375" customWidth="1"/>
    <col min="9" max="9" width="13.5703125" customWidth="1"/>
    <col min="10" max="10" width="13.140625" customWidth="1"/>
    <col min="11" max="11" width="10" customWidth="1"/>
    <col min="12" max="12" width="11.85546875" customWidth="1"/>
  </cols>
  <sheetData>
    <row r="1" spans="1:12" x14ac:dyDescent="0.2">
      <c r="A1" s="430" t="str">
        <f>'Pg 2 (Assets)'!A1:E1</f>
        <v xml:space="preserve">ANNUAL STATEMENT FOR THE YEAR 20____ OF:  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</row>
    <row r="2" spans="1:12" x14ac:dyDescent="0.2">
      <c r="A2" s="521"/>
      <c r="B2" s="521"/>
      <c r="C2" s="521"/>
      <c r="D2" s="521"/>
      <c r="E2" s="521"/>
      <c r="F2" s="521"/>
      <c r="G2" s="521"/>
      <c r="H2" s="521"/>
      <c r="I2" s="521"/>
      <c r="J2" s="521"/>
      <c r="K2" s="521"/>
      <c r="L2" s="521"/>
    </row>
    <row r="3" spans="1:12" ht="15.75" x14ac:dyDescent="0.2">
      <c r="A3" s="564" t="s">
        <v>402</v>
      </c>
      <c r="B3" s="564"/>
      <c r="C3" s="564"/>
      <c r="D3" s="564"/>
      <c r="E3" s="564"/>
      <c r="F3" s="564"/>
      <c r="G3" s="564"/>
      <c r="H3" s="564"/>
      <c r="I3" s="564"/>
      <c r="J3" s="564"/>
      <c r="K3" s="564"/>
      <c r="L3" s="564"/>
    </row>
    <row r="4" spans="1:12" x14ac:dyDescent="0.2">
      <c r="A4" s="521"/>
      <c r="B4" s="521"/>
      <c r="C4" s="521"/>
      <c r="D4" s="521"/>
      <c r="E4" s="521"/>
      <c r="F4" s="521"/>
      <c r="G4" s="521"/>
      <c r="H4" s="521"/>
      <c r="I4" s="521"/>
      <c r="J4" s="521"/>
      <c r="K4" s="521"/>
      <c r="L4" s="521"/>
    </row>
    <row r="5" spans="1:12" ht="24.75" customHeight="1" x14ac:dyDescent="0.2">
      <c r="A5" s="117" t="s">
        <v>109</v>
      </c>
      <c r="B5" s="175" t="s">
        <v>403</v>
      </c>
      <c r="C5" s="398" t="s">
        <v>436</v>
      </c>
      <c r="D5" s="398"/>
      <c r="E5" s="398"/>
      <c r="F5" s="398"/>
      <c r="G5" s="398"/>
      <c r="H5" s="398"/>
      <c r="I5" s="398"/>
      <c r="J5" s="398"/>
      <c r="K5" s="9"/>
      <c r="L5" s="9"/>
    </row>
    <row r="6" spans="1:12" x14ac:dyDescent="0.2">
      <c r="A6" s="556"/>
      <c r="B6" s="556"/>
      <c r="C6" s="556"/>
      <c r="D6" s="556"/>
      <c r="E6" s="556"/>
      <c r="F6" s="556"/>
      <c r="G6" s="556"/>
      <c r="H6" s="556"/>
      <c r="I6" s="556"/>
      <c r="J6" s="556"/>
      <c r="K6" s="556"/>
      <c r="L6" s="556"/>
    </row>
    <row r="7" spans="1:12" x14ac:dyDescent="0.2">
      <c r="B7" s="175" t="s">
        <v>404</v>
      </c>
      <c r="C7" s="413" t="s">
        <v>414</v>
      </c>
      <c r="D7" s="413"/>
      <c r="E7" s="413"/>
      <c r="F7" s="413"/>
      <c r="G7" s="413"/>
      <c r="H7" s="413"/>
      <c r="I7" s="413"/>
      <c r="J7" s="413"/>
    </row>
    <row r="8" spans="1:12" x14ac:dyDescent="0.2">
      <c r="C8" s="520"/>
      <c r="D8" s="520"/>
      <c r="E8" s="520"/>
      <c r="F8" s="520"/>
      <c r="G8" s="520"/>
      <c r="H8" s="520"/>
      <c r="I8" s="520"/>
      <c r="J8" s="520"/>
      <c r="K8" s="520"/>
      <c r="L8" s="520"/>
    </row>
    <row r="9" spans="1:12" x14ac:dyDescent="0.2">
      <c r="C9" s="520"/>
      <c r="D9" s="520"/>
      <c r="E9" s="520"/>
      <c r="F9" s="520"/>
      <c r="G9" s="520"/>
      <c r="H9" s="520"/>
      <c r="I9" s="520"/>
      <c r="J9" s="520"/>
      <c r="K9" s="520"/>
      <c r="L9" s="520"/>
    </row>
    <row r="10" spans="1:12" x14ac:dyDescent="0.2">
      <c r="C10" s="520"/>
      <c r="D10" s="520"/>
      <c r="E10" s="520"/>
      <c r="F10" s="520"/>
      <c r="G10" s="520"/>
      <c r="H10" s="520"/>
      <c r="I10" s="520"/>
      <c r="J10" s="520"/>
      <c r="K10" s="520"/>
      <c r="L10" s="520"/>
    </row>
    <row r="11" spans="1:12" x14ac:dyDescent="0.2">
      <c r="C11" s="519"/>
      <c r="D11" s="519"/>
      <c r="E11" s="519"/>
      <c r="F11" s="519"/>
      <c r="G11" s="519"/>
      <c r="H11" s="519"/>
      <c r="I11" s="519"/>
      <c r="J11" s="519"/>
      <c r="K11" s="519"/>
      <c r="L11" s="519"/>
    </row>
    <row r="12" spans="1:12" x14ac:dyDescent="0.2">
      <c r="A12" s="556"/>
      <c r="B12" s="556"/>
      <c r="C12" s="556"/>
      <c r="D12" s="556"/>
      <c r="E12" s="556"/>
      <c r="F12" s="556"/>
      <c r="G12" s="556"/>
      <c r="H12" s="556"/>
      <c r="I12" s="556"/>
      <c r="J12" s="556"/>
      <c r="K12" s="556"/>
      <c r="L12" s="556"/>
    </row>
    <row r="13" spans="1:12" ht="26.25" customHeight="1" x14ac:dyDescent="0.2">
      <c r="A13" s="117" t="s">
        <v>111</v>
      </c>
      <c r="C13" s="398" t="s">
        <v>437</v>
      </c>
      <c r="D13" s="398"/>
      <c r="E13" s="398"/>
      <c r="F13" s="398"/>
      <c r="G13" s="398"/>
      <c r="H13" s="398"/>
      <c r="I13" s="398"/>
      <c r="J13" s="398"/>
      <c r="K13" s="9"/>
      <c r="L13" s="9"/>
    </row>
    <row r="14" spans="1:12" x14ac:dyDescent="0.2">
      <c r="A14" s="556"/>
      <c r="B14" s="556"/>
      <c r="C14" s="556"/>
      <c r="D14" s="556"/>
      <c r="E14" s="556"/>
      <c r="F14" s="556"/>
      <c r="G14" s="556"/>
      <c r="H14" s="556"/>
      <c r="I14" s="556"/>
      <c r="J14" s="556"/>
      <c r="K14" s="556"/>
      <c r="L14" s="556"/>
    </row>
    <row r="15" spans="1:12" ht="24" customHeight="1" x14ac:dyDescent="0.2">
      <c r="A15" s="193" t="s">
        <v>113</v>
      </c>
      <c r="B15" s="178" t="s">
        <v>403</v>
      </c>
      <c r="C15" s="582" t="s">
        <v>438</v>
      </c>
      <c r="D15" s="582"/>
      <c r="E15" s="582"/>
      <c r="F15" s="582"/>
      <c r="G15" s="582"/>
      <c r="H15" s="582"/>
      <c r="I15" s="582"/>
      <c r="J15" s="582"/>
      <c r="K15" s="9"/>
      <c r="L15" s="9"/>
    </row>
    <row r="16" spans="1:12" x14ac:dyDescent="0.2">
      <c r="A16" s="521"/>
      <c r="B16" s="521"/>
      <c r="C16" s="521"/>
      <c r="D16" s="521"/>
      <c r="E16" s="521"/>
      <c r="F16" s="521"/>
      <c r="G16" s="521"/>
      <c r="H16" s="521"/>
      <c r="I16" s="521"/>
      <c r="J16" s="521"/>
      <c r="K16" s="521"/>
      <c r="L16" s="521"/>
    </row>
    <row r="17" spans="1:12" x14ac:dyDescent="0.2">
      <c r="A17" s="178"/>
      <c r="B17" s="178" t="s">
        <v>404</v>
      </c>
      <c r="C17" s="556" t="s">
        <v>439</v>
      </c>
      <c r="D17" s="556"/>
      <c r="E17" s="556"/>
      <c r="F17" s="556"/>
      <c r="G17" s="556"/>
      <c r="H17" s="556"/>
      <c r="I17" s="556"/>
      <c r="J17" s="556"/>
      <c r="K17" s="178"/>
      <c r="L17" s="178"/>
    </row>
    <row r="18" spans="1:12" x14ac:dyDescent="0.2">
      <c r="A18" s="178"/>
      <c r="B18" s="178"/>
      <c r="C18" s="532"/>
      <c r="D18" s="532"/>
      <c r="E18" s="532"/>
      <c r="F18" s="532"/>
      <c r="G18" s="532"/>
      <c r="H18" s="532"/>
      <c r="I18" s="532"/>
      <c r="J18" s="532"/>
      <c r="K18" s="532"/>
      <c r="L18" s="532"/>
    </row>
    <row r="19" spans="1:12" x14ac:dyDescent="0.2">
      <c r="A19" s="178"/>
      <c r="B19" s="178"/>
      <c r="C19" s="532"/>
      <c r="D19" s="532"/>
      <c r="E19" s="532"/>
      <c r="F19" s="532"/>
      <c r="G19" s="532"/>
      <c r="H19" s="532"/>
      <c r="I19" s="532"/>
      <c r="J19" s="532"/>
      <c r="K19" s="532"/>
      <c r="L19" s="532"/>
    </row>
    <row r="20" spans="1:12" x14ac:dyDescent="0.2">
      <c r="A20" s="178"/>
      <c r="B20" s="178"/>
      <c r="C20" s="532"/>
      <c r="D20" s="532"/>
      <c r="E20" s="532"/>
      <c r="F20" s="532"/>
      <c r="G20" s="532"/>
      <c r="H20" s="532"/>
      <c r="I20" s="532"/>
      <c r="J20" s="532"/>
      <c r="K20" s="532"/>
      <c r="L20" s="532"/>
    </row>
    <row r="21" spans="1:12" x14ac:dyDescent="0.2">
      <c r="A21" s="178"/>
      <c r="B21" s="178"/>
      <c r="C21" s="533"/>
      <c r="D21" s="533"/>
      <c r="E21" s="533"/>
      <c r="F21" s="533"/>
      <c r="G21" s="533"/>
      <c r="H21" s="533"/>
      <c r="I21" s="533"/>
      <c r="J21" s="533"/>
      <c r="K21" s="533"/>
      <c r="L21" s="533"/>
    </row>
    <row r="22" spans="1:12" x14ac:dyDescent="0.2">
      <c r="A22" s="521"/>
      <c r="B22" s="521"/>
      <c r="C22" s="521"/>
      <c r="D22" s="521"/>
      <c r="E22" s="521"/>
      <c r="F22" s="521"/>
      <c r="G22" s="521"/>
      <c r="H22" s="521"/>
      <c r="I22" s="521"/>
      <c r="J22" s="521"/>
      <c r="K22" s="521"/>
      <c r="L22" s="521"/>
    </row>
    <row r="23" spans="1:12" x14ac:dyDescent="0.2">
      <c r="A23" s="117" t="s">
        <v>115</v>
      </c>
      <c r="C23" s="398" t="s">
        <v>440</v>
      </c>
      <c r="D23" s="398"/>
      <c r="E23" s="398"/>
      <c r="F23" s="398"/>
      <c r="G23" s="398"/>
      <c r="H23" s="398"/>
      <c r="I23" s="398"/>
      <c r="J23" s="398"/>
      <c r="K23" s="398"/>
      <c r="L23" s="194"/>
    </row>
    <row r="24" spans="1:12" x14ac:dyDescent="0.2">
      <c r="A24" s="556"/>
      <c r="B24" s="556"/>
      <c r="C24" s="556"/>
      <c r="D24" s="556"/>
      <c r="E24" s="556"/>
      <c r="F24" s="556"/>
      <c r="G24" s="556"/>
      <c r="H24" s="556"/>
      <c r="I24" s="556"/>
      <c r="J24" s="556"/>
      <c r="K24" s="556"/>
      <c r="L24" s="556"/>
    </row>
    <row r="25" spans="1:12" x14ac:dyDescent="0.2">
      <c r="A25" s="117" t="s">
        <v>117</v>
      </c>
      <c r="B25" s="175" t="s">
        <v>403</v>
      </c>
      <c r="C25" s="413" t="s">
        <v>441</v>
      </c>
      <c r="D25" s="413"/>
      <c r="E25" s="413"/>
      <c r="F25" s="413"/>
      <c r="G25" s="413"/>
      <c r="H25" s="413"/>
      <c r="I25" s="413"/>
      <c r="J25" s="413"/>
      <c r="K25" s="413"/>
      <c r="L25" s="192"/>
    </row>
    <row r="26" spans="1:12" x14ac:dyDescent="0.2">
      <c r="A26" s="521"/>
      <c r="B26" s="521"/>
      <c r="C26" s="521"/>
      <c r="D26" s="521"/>
      <c r="E26" s="521"/>
      <c r="F26" s="521"/>
      <c r="G26" s="521"/>
      <c r="H26" s="521"/>
      <c r="I26" s="521"/>
      <c r="J26" s="521"/>
      <c r="K26" s="521"/>
      <c r="L26" s="521"/>
    </row>
    <row r="27" spans="1:12" x14ac:dyDescent="0.2">
      <c r="B27" s="175" t="s">
        <v>404</v>
      </c>
      <c r="C27" s="413" t="s">
        <v>442</v>
      </c>
      <c r="D27" s="413"/>
      <c r="E27" s="413"/>
      <c r="F27" s="413"/>
      <c r="G27" s="413"/>
      <c r="H27" s="413"/>
      <c r="I27" s="413"/>
      <c r="J27" s="413"/>
      <c r="K27" s="413"/>
      <c r="L27" s="195"/>
    </row>
    <row r="28" spans="1:12" x14ac:dyDescent="0.2">
      <c r="B28" s="556"/>
      <c r="C28" s="556"/>
      <c r="D28" s="556"/>
      <c r="E28" s="556"/>
      <c r="F28" s="556"/>
      <c r="G28" s="556"/>
      <c r="H28" s="556"/>
      <c r="I28" s="556"/>
      <c r="J28" s="556"/>
      <c r="K28" s="556"/>
      <c r="L28" s="556"/>
    </row>
    <row r="29" spans="1:12" x14ac:dyDescent="0.2">
      <c r="A29" s="117" t="s">
        <v>119</v>
      </c>
      <c r="C29" s="584" t="s">
        <v>737</v>
      </c>
      <c r="D29" s="585"/>
      <c r="E29" s="585"/>
      <c r="F29" s="585"/>
      <c r="G29" s="585"/>
      <c r="H29" s="585"/>
      <c r="I29" s="585"/>
      <c r="J29" s="585"/>
      <c r="K29" s="585"/>
      <c r="L29" s="585"/>
    </row>
    <row r="30" spans="1:12" x14ac:dyDescent="0.2">
      <c r="A30" s="117"/>
      <c r="C30" s="520"/>
      <c r="D30" s="520"/>
      <c r="E30" s="520"/>
      <c r="F30" s="520"/>
      <c r="G30" s="520"/>
      <c r="H30" s="520"/>
      <c r="I30" s="520"/>
      <c r="J30" s="520"/>
      <c r="K30" s="520"/>
      <c r="L30" s="520"/>
    </row>
    <row r="31" spans="1:12" x14ac:dyDescent="0.2">
      <c r="A31" s="117"/>
      <c r="C31" s="520"/>
      <c r="D31" s="520"/>
      <c r="E31" s="520"/>
      <c r="F31" s="520"/>
      <c r="G31" s="520"/>
      <c r="H31" s="520"/>
      <c r="I31" s="520"/>
      <c r="J31" s="520"/>
      <c r="K31" s="520"/>
      <c r="L31" s="520"/>
    </row>
    <row r="32" spans="1:12" x14ac:dyDescent="0.2">
      <c r="A32" s="117"/>
      <c r="C32" s="520"/>
      <c r="D32" s="520"/>
      <c r="E32" s="520"/>
      <c r="F32" s="520"/>
      <c r="G32" s="520"/>
      <c r="H32" s="520"/>
      <c r="I32" s="520"/>
      <c r="J32" s="520"/>
      <c r="K32" s="520"/>
      <c r="L32" s="520"/>
    </row>
    <row r="33" spans="1:12" x14ac:dyDescent="0.2">
      <c r="A33" s="117"/>
      <c r="C33" s="519"/>
      <c r="D33" s="519"/>
      <c r="E33" s="519"/>
      <c r="F33" s="519"/>
      <c r="G33" s="519"/>
      <c r="H33" s="519"/>
      <c r="I33" s="519"/>
      <c r="J33" s="519"/>
      <c r="K33" s="519"/>
      <c r="L33" s="519"/>
    </row>
    <row r="34" spans="1:12" x14ac:dyDescent="0.2">
      <c r="A34" s="117"/>
      <c r="C34" s="519"/>
      <c r="D34" s="519"/>
      <c r="E34" s="519"/>
      <c r="F34" s="519"/>
      <c r="G34" s="519"/>
      <c r="H34" s="519"/>
      <c r="I34" s="519"/>
      <c r="J34" s="519"/>
      <c r="K34" s="519"/>
      <c r="L34" s="519"/>
    </row>
    <row r="35" spans="1:12" x14ac:dyDescent="0.2">
      <c r="A35" s="521"/>
      <c r="B35" s="521"/>
      <c r="C35" s="521"/>
      <c r="D35" s="521"/>
      <c r="E35" s="521"/>
      <c r="F35" s="521"/>
      <c r="G35" s="521"/>
      <c r="H35" s="521"/>
      <c r="I35" s="521"/>
      <c r="J35" s="521"/>
      <c r="K35" s="521"/>
      <c r="L35" s="521"/>
    </row>
    <row r="36" spans="1:12" ht="37.5" customHeight="1" x14ac:dyDescent="0.2">
      <c r="A36" s="117" t="s">
        <v>121</v>
      </c>
      <c r="C36" s="581" t="s">
        <v>443</v>
      </c>
      <c r="D36" s="581"/>
      <c r="E36" s="581"/>
      <c r="F36" s="581"/>
      <c r="G36" s="581"/>
      <c r="H36" s="581"/>
      <c r="I36" s="581"/>
      <c r="J36" s="9"/>
      <c r="K36" s="9"/>
      <c r="L36" s="9"/>
    </row>
    <row r="37" spans="1:12" x14ac:dyDescent="0.2">
      <c r="A37" s="521"/>
      <c r="B37" s="521"/>
      <c r="C37" s="521"/>
      <c r="D37" s="521"/>
      <c r="E37" s="521"/>
      <c r="F37" s="521"/>
      <c r="G37" s="521"/>
      <c r="H37" s="521"/>
      <c r="I37" s="521"/>
      <c r="J37" s="521"/>
      <c r="K37" s="521"/>
      <c r="L37" s="521"/>
    </row>
    <row r="38" spans="1:12" ht="25.5" customHeight="1" x14ac:dyDescent="0.2">
      <c r="A38" s="117" t="s">
        <v>123</v>
      </c>
      <c r="B38" s="175" t="s">
        <v>403</v>
      </c>
      <c r="C38" s="398" t="s">
        <v>444</v>
      </c>
      <c r="D38" s="398"/>
      <c r="E38" s="398"/>
      <c r="F38" s="398"/>
      <c r="G38" s="398"/>
      <c r="H38" s="398"/>
      <c r="I38" s="398"/>
      <c r="J38" s="398"/>
      <c r="K38" s="9"/>
      <c r="L38" s="9"/>
    </row>
    <row r="39" spans="1:12" x14ac:dyDescent="0.2">
      <c r="A39" s="521"/>
      <c r="B39" s="521"/>
      <c r="C39" s="521"/>
      <c r="D39" s="521"/>
      <c r="E39" s="521"/>
      <c r="F39" s="521"/>
      <c r="G39" s="521"/>
      <c r="H39" s="521"/>
      <c r="I39" s="521"/>
      <c r="J39" s="521"/>
      <c r="K39" s="521"/>
      <c r="L39" s="521"/>
    </row>
    <row r="40" spans="1:12" x14ac:dyDescent="0.2">
      <c r="B40" s="175" t="s">
        <v>404</v>
      </c>
      <c r="C40" s="413" t="s">
        <v>414</v>
      </c>
      <c r="D40" s="413"/>
      <c r="E40" s="413"/>
      <c r="F40" s="413"/>
      <c r="G40" s="413"/>
      <c r="H40" s="413"/>
      <c r="I40" s="413"/>
      <c r="J40" s="413"/>
      <c r="K40" s="413"/>
      <c r="L40" s="413"/>
    </row>
    <row r="41" spans="1:12" x14ac:dyDescent="0.2">
      <c r="C41" s="520"/>
      <c r="D41" s="520"/>
      <c r="E41" s="520"/>
      <c r="F41" s="520"/>
      <c r="G41" s="520"/>
      <c r="H41" s="520"/>
      <c r="I41" s="520"/>
      <c r="J41" s="520"/>
      <c r="K41" s="520"/>
      <c r="L41" s="520"/>
    </row>
    <row r="42" spans="1:12" x14ac:dyDescent="0.2">
      <c r="C42" s="519"/>
      <c r="D42" s="519"/>
      <c r="E42" s="519"/>
      <c r="F42" s="519"/>
      <c r="G42" s="519"/>
      <c r="H42" s="519"/>
      <c r="I42" s="519"/>
      <c r="J42" s="519"/>
      <c r="K42" s="519"/>
      <c r="L42" s="519"/>
    </row>
    <row r="43" spans="1:12" x14ac:dyDescent="0.2">
      <c r="C43" s="519"/>
      <c r="D43" s="519"/>
      <c r="E43" s="519"/>
      <c r="F43" s="519"/>
      <c r="G43" s="519"/>
      <c r="H43" s="519"/>
      <c r="I43" s="519"/>
      <c r="J43" s="519"/>
      <c r="K43" s="519"/>
      <c r="L43" s="519"/>
    </row>
    <row r="44" spans="1:12" x14ac:dyDescent="0.2">
      <c r="A44" s="521"/>
      <c r="B44" s="521"/>
      <c r="C44" s="521"/>
      <c r="D44" s="521"/>
      <c r="E44" s="521"/>
      <c r="F44" s="521"/>
      <c r="G44" s="521"/>
      <c r="H44" s="521"/>
      <c r="I44" s="521"/>
      <c r="J44" s="521"/>
      <c r="K44" s="521"/>
      <c r="L44" s="521"/>
    </row>
    <row r="45" spans="1:12" x14ac:dyDescent="0.2">
      <c r="A45" s="117" t="s">
        <v>125</v>
      </c>
      <c r="C45" s="398" t="s">
        <v>445</v>
      </c>
      <c r="D45" s="398"/>
      <c r="E45" s="398"/>
      <c r="F45" s="398"/>
      <c r="G45" s="398"/>
      <c r="H45" s="398"/>
      <c r="I45" s="398"/>
      <c r="J45" s="398"/>
      <c r="K45" s="398"/>
      <c r="L45" s="398"/>
    </row>
    <row r="46" spans="1:12" x14ac:dyDescent="0.2">
      <c r="A46" s="117"/>
      <c r="C46" s="520"/>
      <c r="D46" s="520"/>
      <c r="E46" s="520"/>
      <c r="F46" s="520"/>
      <c r="G46" s="520"/>
      <c r="H46" s="520"/>
      <c r="I46" s="520"/>
      <c r="J46" s="520"/>
      <c r="K46" s="520"/>
      <c r="L46" s="520"/>
    </row>
    <row r="47" spans="1:12" x14ac:dyDescent="0.2">
      <c r="A47" s="117"/>
      <c r="C47" s="520"/>
      <c r="D47" s="520"/>
      <c r="E47" s="520"/>
      <c r="F47" s="520"/>
      <c r="G47" s="520"/>
      <c r="H47" s="520"/>
      <c r="I47" s="520"/>
      <c r="J47" s="520"/>
      <c r="K47" s="520"/>
      <c r="L47" s="520"/>
    </row>
    <row r="48" spans="1:12" x14ac:dyDescent="0.2">
      <c r="A48" s="117"/>
      <c r="C48" s="520"/>
      <c r="D48" s="520"/>
      <c r="E48" s="520"/>
      <c r="F48" s="520"/>
      <c r="G48" s="520"/>
      <c r="H48" s="520"/>
      <c r="I48" s="520"/>
      <c r="J48" s="520"/>
      <c r="K48" s="520"/>
      <c r="L48" s="520"/>
    </row>
    <row r="49" spans="1:12" x14ac:dyDescent="0.2">
      <c r="A49" s="117"/>
      <c r="C49" s="520"/>
      <c r="D49" s="520"/>
      <c r="E49" s="520"/>
      <c r="F49" s="520"/>
      <c r="G49" s="520"/>
      <c r="H49" s="520"/>
      <c r="I49" s="520"/>
      <c r="J49" s="520"/>
      <c r="K49" s="520"/>
      <c r="L49" s="520"/>
    </row>
    <row r="50" spans="1:12" x14ac:dyDescent="0.2">
      <c r="C50" s="520"/>
      <c r="D50" s="520"/>
      <c r="E50" s="520"/>
      <c r="F50" s="520"/>
      <c r="G50" s="520"/>
      <c r="H50" s="520"/>
      <c r="I50" s="520"/>
      <c r="J50" s="520"/>
      <c r="K50" s="520"/>
      <c r="L50" s="520"/>
    </row>
    <row r="51" spans="1:12" x14ac:dyDescent="0.2">
      <c r="C51" s="519"/>
      <c r="D51" s="519"/>
      <c r="E51" s="519"/>
      <c r="F51" s="519"/>
      <c r="G51" s="519"/>
      <c r="H51" s="519"/>
      <c r="I51" s="519"/>
      <c r="J51" s="519"/>
      <c r="K51" s="519"/>
      <c r="L51" s="519"/>
    </row>
    <row r="52" spans="1:12" x14ac:dyDescent="0.2">
      <c r="A52" s="521"/>
      <c r="B52" s="521"/>
      <c r="C52" s="521"/>
      <c r="D52" s="521"/>
      <c r="E52" s="521"/>
      <c r="F52" s="521"/>
      <c r="G52" s="521"/>
      <c r="H52" s="521"/>
      <c r="I52" s="521"/>
      <c r="J52" s="521"/>
      <c r="K52" s="521"/>
      <c r="L52" s="521"/>
    </row>
    <row r="53" spans="1:12" x14ac:dyDescent="0.2">
      <c r="A53" s="117" t="s">
        <v>127</v>
      </c>
      <c r="C53" s="413" t="s">
        <v>446</v>
      </c>
      <c r="D53" s="413"/>
      <c r="E53" s="413"/>
      <c r="F53" s="413"/>
      <c r="G53" s="413"/>
      <c r="H53" s="413"/>
      <c r="I53" s="413"/>
      <c r="J53" s="413"/>
      <c r="K53" s="413"/>
      <c r="L53" s="413"/>
    </row>
    <row r="54" spans="1:12" x14ac:dyDescent="0.2">
      <c r="C54" s="583"/>
      <c r="D54" s="583"/>
      <c r="E54" s="583"/>
      <c r="F54" s="583"/>
      <c r="G54" s="583"/>
      <c r="H54" s="583"/>
      <c r="I54" s="583"/>
      <c r="J54" s="583"/>
      <c r="K54" s="583"/>
      <c r="L54" s="583"/>
    </row>
    <row r="55" spans="1:12" x14ac:dyDescent="0.2">
      <c r="C55" s="583"/>
      <c r="D55" s="583"/>
      <c r="E55" s="583"/>
      <c r="F55" s="583"/>
      <c r="G55" s="583"/>
      <c r="H55" s="583"/>
      <c r="I55" s="583"/>
      <c r="J55" s="583"/>
      <c r="K55" s="583"/>
      <c r="L55" s="583"/>
    </row>
    <row r="56" spans="1:12" x14ac:dyDescent="0.2">
      <c r="C56" s="569"/>
      <c r="D56" s="569"/>
      <c r="E56" s="569"/>
      <c r="F56" s="569"/>
      <c r="G56" s="569"/>
      <c r="H56" s="569"/>
      <c r="I56" s="569"/>
      <c r="J56" s="569"/>
      <c r="K56" s="569"/>
      <c r="L56" s="569"/>
    </row>
    <row r="57" spans="1:12" x14ac:dyDescent="0.2">
      <c r="A57" s="521"/>
      <c r="B57" s="521"/>
      <c r="C57" s="521"/>
      <c r="D57" s="521"/>
      <c r="E57" s="521"/>
      <c r="F57" s="521"/>
      <c r="G57" s="521"/>
      <c r="H57" s="521"/>
      <c r="I57" s="521"/>
      <c r="J57" s="521"/>
      <c r="K57" s="521"/>
      <c r="L57" s="521"/>
    </row>
    <row r="58" spans="1:12" ht="24.75" customHeight="1" x14ac:dyDescent="0.2">
      <c r="A58" s="117" t="s">
        <v>129</v>
      </c>
      <c r="C58" s="398" t="s">
        <v>447</v>
      </c>
      <c r="D58" s="398"/>
      <c r="E58" s="398"/>
      <c r="F58" s="398"/>
      <c r="G58" s="398"/>
      <c r="H58" s="398"/>
      <c r="I58" s="398"/>
      <c r="J58" s="398"/>
      <c r="K58" s="9"/>
      <c r="L58" s="9"/>
    </row>
  </sheetData>
  <mergeCells count="58">
    <mergeCell ref="C43:L43"/>
    <mergeCell ref="C42:L42"/>
    <mergeCell ref="A37:L37"/>
    <mergeCell ref="A39:L39"/>
    <mergeCell ref="C41:L41"/>
    <mergeCell ref="C38:J38"/>
    <mergeCell ref="C40:L40"/>
    <mergeCell ref="A4:L4"/>
    <mergeCell ref="A2:L2"/>
    <mergeCell ref="A1:L1"/>
    <mergeCell ref="C9:L9"/>
    <mergeCell ref="A3:L3"/>
    <mergeCell ref="C10:L10"/>
    <mergeCell ref="C5:J5"/>
    <mergeCell ref="A6:L6"/>
    <mergeCell ref="C7:J7"/>
    <mergeCell ref="C29:L29"/>
    <mergeCell ref="A22:L22"/>
    <mergeCell ref="C23:K23"/>
    <mergeCell ref="C25:K25"/>
    <mergeCell ref="C27:K27"/>
    <mergeCell ref="B28:L28"/>
    <mergeCell ref="C13:J13"/>
    <mergeCell ref="C8:L8"/>
    <mergeCell ref="C11:L11"/>
    <mergeCell ref="A12:L12"/>
    <mergeCell ref="A26:L26"/>
    <mergeCell ref="A24:L24"/>
    <mergeCell ref="C56:L56"/>
    <mergeCell ref="A57:L57"/>
    <mergeCell ref="C58:J58"/>
    <mergeCell ref="A44:L44"/>
    <mergeCell ref="A52:L52"/>
    <mergeCell ref="C54:L54"/>
    <mergeCell ref="C48:L48"/>
    <mergeCell ref="C49:L49"/>
    <mergeCell ref="C50:L50"/>
    <mergeCell ref="C45:L45"/>
    <mergeCell ref="C55:L55"/>
    <mergeCell ref="C53:L53"/>
    <mergeCell ref="C46:L46"/>
    <mergeCell ref="C47:L47"/>
    <mergeCell ref="C51:L51"/>
    <mergeCell ref="A14:L14"/>
    <mergeCell ref="C19:L19"/>
    <mergeCell ref="C21:L21"/>
    <mergeCell ref="A16:L16"/>
    <mergeCell ref="C15:J15"/>
    <mergeCell ref="C17:J17"/>
    <mergeCell ref="C18:L18"/>
    <mergeCell ref="C20:L20"/>
    <mergeCell ref="C36:I36"/>
    <mergeCell ref="A35:L35"/>
    <mergeCell ref="C30:L30"/>
    <mergeCell ref="C33:L33"/>
    <mergeCell ref="C34:L34"/>
    <mergeCell ref="C32:L32"/>
    <mergeCell ref="C31:L31"/>
  </mergeCells>
  <phoneticPr fontId="0" type="noConversion"/>
  <printOptions horizontalCentered="1"/>
  <pageMargins left="0" right="0" top="0.5" bottom="0.5" header="0" footer="0"/>
  <pageSetup paperSize="5" orientation="portrait" r:id="rId1"/>
  <headerFooter alignWithMargins="0">
    <oddFooter>&amp;CPage 7.2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10</xdr:col>
                    <xdr:colOff>123825</xdr:colOff>
                    <xdr:row>4</xdr:row>
                    <xdr:rowOff>104775</xdr:rowOff>
                  </from>
                  <to>
                    <xdr:col>10</xdr:col>
                    <xdr:colOff>619125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11</xdr:col>
                    <xdr:colOff>200025</xdr:colOff>
                    <xdr:row>4</xdr:row>
                    <xdr:rowOff>104775</xdr:rowOff>
                  </from>
                  <to>
                    <xdr:col>11</xdr:col>
                    <xdr:colOff>695325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10</xdr:col>
                    <xdr:colOff>123825</xdr:colOff>
                    <xdr:row>12</xdr:row>
                    <xdr:rowOff>123825</xdr:rowOff>
                  </from>
                  <to>
                    <xdr:col>10</xdr:col>
                    <xdr:colOff>619125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11</xdr:col>
                    <xdr:colOff>190500</xdr:colOff>
                    <xdr:row>12</xdr:row>
                    <xdr:rowOff>133350</xdr:rowOff>
                  </from>
                  <to>
                    <xdr:col>11</xdr:col>
                    <xdr:colOff>685800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10</xdr:col>
                    <xdr:colOff>123825</xdr:colOff>
                    <xdr:row>14</xdr:row>
                    <xdr:rowOff>104775</xdr:rowOff>
                  </from>
                  <to>
                    <xdr:col>10</xdr:col>
                    <xdr:colOff>619125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11</xdr:col>
                    <xdr:colOff>190500</xdr:colOff>
                    <xdr:row>14</xdr:row>
                    <xdr:rowOff>104775</xdr:rowOff>
                  </from>
                  <to>
                    <xdr:col>11</xdr:col>
                    <xdr:colOff>685800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9</xdr:col>
                    <xdr:colOff>123825</xdr:colOff>
                    <xdr:row>35</xdr:row>
                    <xdr:rowOff>276225</xdr:rowOff>
                  </from>
                  <to>
                    <xdr:col>9</xdr:col>
                    <xdr:colOff>619125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10</xdr:col>
                    <xdr:colOff>114300</xdr:colOff>
                    <xdr:row>35</xdr:row>
                    <xdr:rowOff>276225</xdr:rowOff>
                  </from>
                  <to>
                    <xdr:col>10</xdr:col>
                    <xdr:colOff>609600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11</xdr:col>
                    <xdr:colOff>171450</xdr:colOff>
                    <xdr:row>35</xdr:row>
                    <xdr:rowOff>276225</xdr:rowOff>
                  </from>
                  <to>
                    <xdr:col>11</xdr:col>
                    <xdr:colOff>666750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10</xdr:col>
                    <xdr:colOff>123825</xdr:colOff>
                    <xdr:row>37</xdr:row>
                    <xdr:rowOff>123825</xdr:rowOff>
                  </from>
                  <to>
                    <xdr:col>10</xdr:col>
                    <xdr:colOff>619125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11</xdr:col>
                    <xdr:colOff>190500</xdr:colOff>
                    <xdr:row>37</xdr:row>
                    <xdr:rowOff>123825</xdr:rowOff>
                  </from>
                  <to>
                    <xdr:col>11</xdr:col>
                    <xdr:colOff>685800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10</xdr:col>
                    <xdr:colOff>133350</xdr:colOff>
                    <xdr:row>57</xdr:row>
                    <xdr:rowOff>95250</xdr:rowOff>
                  </from>
                  <to>
                    <xdr:col>10</xdr:col>
                    <xdr:colOff>628650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11</xdr:col>
                    <xdr:colOff>190500</xdr:colOff>
                    <xdr:row>57</xdr:row>
                    <xdr:rowOff>104775</xdr:rowOff>
                  </from>
                  <to>
                    <xdr:col>11</xdr:col>
                    <xdr:colOff>685800</xdr:colOff>
                    <xdr:row>58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9"/>
  <dimension ref="A1:G36"/>
  <sheetViews>
    <sheetView workbookViewId="0">
      <selection activeCell="I8" sqref="I8"/>
    </sheetView>
  </sheetViews>
  <sheetFormatPr defaultRowHeight="12.75" x14ac:dyDescent="0.2"/>
  <cols>
    <col min="1" max="1" width="3.7109375" customWidth="1"/>
    <col min="2" max="2" width="34.42578125" style="4" customWidth="1"/>
    <col min="3" max="3" width="13.28515625" customWidth="1"/>
    <col min="4" max="4" width="12.5703125" customWidth="1"/>
    <col min="5" max="5" width="12.42578125" customWidth="1"/>
    <col min="6" max="6" width="11.42578125" customWidth="1"/>
    <col min="7" max="7" width="13.85546875" customWidth="1"/>
  </cols>
  <sheetData>
    <row r="1" spans="1:7" x14ac:dyDescent="0.2">
      <c r="A1" s="430" t="str">
        <f>'Pg 2 (Assets)'!A1:E1</f>
        <v xml:space="preserve">ANNUAL STATEMENT FOR THE YEAR 20____ OF:  </v>
      </c>
      <c r="B1" s="430"/>
      <c r="C1" s="430"/>
      <c r="D1" s="430"/>
      <c r="E1" s="430"/>
      <c r="F1" s="430"/>
      <c r="G1" s="430"/>
    </row>
    <row r="2" spans="1:7" x14ac:dyDescent="0.2">
      <c r="B2" s="196"/>
      <c r="C2" s="156"/>
      <c r="D2" s="156"/>
      <c r="E2" s="156"/>
      <c r="F2" s="156"/>
      <c r="G2" s="156"/>
    </row>
    <row r="3" spans="1:7" ht="15.75" x14ac:dyDescent="0.25">
      <c r="B3" s="586" t="s">
        <v>448</v>
      </c>
      <c r="C3" s="397"/>
      <c r="D3" s="397"/>
      <c r="E3" s="397"/>
      <c r="F3" s="397"/>
      <c r="G3" s="397"/>
    </row>
    <row r="4" spans="1:7" x14ac:dyDescent="0.2">
      <c r="B4" s="587" t="s">
        <v>449</v>
      </c>
      <c r="C4" s="587"/>
      <c r="D4" s="587"/>
      <c r="E4" s="587"/>
      <c r="F4" s="587"/>
      <c r="G4" s="587"/>
    </row>
    <row r="5" spans="1:7" x14ac:dyDescent="0.2">
      <c r="B5" s="197"/>
    </row>
    <row r="6" spans="1:7" x14ac:dyDescent="0.2">
      <c r="A6" s="421"/>
      <c r="B6" s="422"/>
      <c r="C6" s="198">
        <v>1</v>
      </c>
      <c r="D6" s="199">
        <v>2</v>
      </c>
      <c r="E6" s="199">
        <v>3</v>
      </c>
      <c r="F6" s="198">
        <v>4</v>
      </c>
      <c r="G6" s="199">
        <v>5</v>
      </c>
    </row>
    <row r="7" spans="1:7" x14ac:dyDescent="0.2">
      <c r="A7" s="423"/>
      <c r="B7" s="424"/>
      <c r="C7" s="200">
        <v>2017</v>
      </c>
      <c r="D7" s="201">
        <v>2016</v>
      </c>
      <c r="E7" s="201">
        <v>2015</v>
      </c>
      <c r="F7" s="200">
        <v>2014</v>
      </c>
      <c r="G7" s="200">
        <v>2013</v>
      </c>
    </row>
    <row r="8" spans="1:7" x14ac:dyDescent="0.2">
      <c r="A8" s="19"/>
      <c r="B8" s="202"/>
      <c r="C8" s="166"/>
      <c r="D8" s="166"/>
      <c r="E8" s="150"/>
      <c r="F8" s="166"/>
      <c r="G8" s="166"/>
    </row>
    <row r="9" spans="1:7" ht="14.25" x14ac:dyDescent="0.2">
      <c r="A9" s="19"/>
      <c r="B9" s="203" t="s">
        <v>450</v>
      </c>
      <c r="C9" s="18"/>
      <c r="D9" s="18"/>
      <c r="E9" s="18"/>
      <c r="F9" s="18"/>
      <c r="G9" s="18"/>
    </row>
    <row r="10" spans="1:7" ht="13.5" x14ac:dyDescent="0.25">
      <c r="A10" s="29" t="s">
        <v>84</v>
      </c>
      <c r="B10" s="360" t="s">
        <v>739</v>
      </c>
      <c r="C10" s="204">
        <f>'Pg 2 (Assets)'!D44</f>
        <v>0</v>
      </c>
      <c r="D10" s="204">
        <f>'Pg 2 (Assets)'!E44</f>
        <v>0</v>
      </c>
      <c r="E10" s="205"/>
      <c r="F10" s="205"/>
      <c r="G10" s="205"/>
    </row>
    <row r="11" spans="1:7" ht="13.5" x14ac:dyDescent="0.25">
      <c r="A11" s="29" t="s">
        <v>86</v>
      </c>
      <c r="B11" s="360" t="s">
        <v>740</v>
      </c>
      <c r="C11" s="204">
        <f>'Pg 2 (Assets)'!D7</f>
        <v>0</v>
      </c>
      <c r="D11" s="204">
        <f>'Pg 2 (Assets)'!E7</f>
        <v>0</v>
      </c>
      <c r="E11" s="205"/>
      <c r="F11" s="205"/>
      <c r="G11" s="205"/>
    </row>
    <row r="12" spans="1:7" ht="13.5" x14ac:dyDescent="0.25">
      <c r="A12" s="29" t="s">
        <v>92</v>
      </c>
      <c r="B12" s="360" t="s">
        <v>741</v>
      </c>
      <c r="C12" s="204">
        <f>'Pg 2 (Assets)'!D9+'Pg 2 (Assets)'!D10</f>
        <v>0</v>
      </c>
      <c r="D12" s="204">
        <f>'Pg 2 (Assets)'!E9+'Pg 2 (Assets)'!E10</f>
        <v>0</v>
      </c>
      <c r="E12" s="205"/>
      <c r="F12" s="205"/>
      <c r="G12" s="205"/>
    </row>
    <row r="13" spans="1:7" ht="25.5" x14ac:dyDescent="0.25">
      <c r="A13" s="29" t="s">
        <v>98</v>
      </c>
      <c r="B13" s="360" t="s">
        <v>742</v>
      </c>
      <c r="C13" s="204">
        <f>'Pg 2 (Assets)'!D12+'Pg 2 (Assets)'!D13</f>
        <v>0</v>
      </c>
      <c r="D13" s="204">
        <f>'Pg 2 (Assets)'!E12+'Pg 2 (Assets)'!E13</f>
        <v>0</v>
      </c>
      <c r="E13" s="205"/>
      <c r="F13" s="205"/>
      <c r="G13" s="205"/>
    </row>
    <row r="14" spans="1:7" ht="13.5" x14ac:dyDescent="0.25">
      <c r="A14" s="29" t="s">
        <v>104</v>
      </c>
      <c r="B14" s="360" t="s">
        <v>743</v>
      </c>
      <c r="C14" s="204">
        <f>'Pg 2 (Assets)'!D15+'Pg 2 (Assets)'!D16</f>
        <v>0</v>
      </c>
      <c r="D14" s="204">
        <f>'Pg 2 (Assets)'!E15+'Pg 2 (Assets)'!E16</f>
        <v>0</v>
      </c>
      <c r="E14" s="205"/>
      <c r="F14" s="205"/>
      <c r="G14" s="205"/>
    </row>
    <row r="15" spans="1:7" ht="13.5" x14ac:dyDescent="0.25">
      <c r="A15" s="29" t="s">
        <v>106</v>
      </c>
      <c r="B15" s="360" t="s">
        <v>744</v>
      </c>
      <c r="C15" s="204">
        <f>'Pg 2 (Assets)'!D17</f>
        <v>0</v>
      </c>
      <c r="D15" s="204">
        <f>'Pg 2 (Assets)'!E17</f>
        <v>0</v>
      </c>
      <c r="E15" s="205"/>
      <c r="F15" s="205"/>
      <c r="G15" s="205"/>
    </row>
    <row r="16" spans="1:7" ht="13.5" x14ac:dyDescent="0.25">
      <c r="A16" s="29" t="s">
        <v>108</v>
      </c>
      <c r="B16" s="360" t="s">
        <v>745</v>
      </c>
      <c r="C16" s="204">
        <f>'Pg 3 (Liabilities &amp; Surplus)'!D24</f>
        <v>0</v>
      </c>
      <c r="D16" s="204">
        <f>'Pg 3 (Liabilities &amp; Surplus)'!E24</f>
        <v>0</v>
      </c>
      <c r="E16" s="205"/>
      <c r="F16" s="205"/>
      <c r="G16" s="205"/>
    </row>
    <row r="17" spans="1:7" ht="25.5" x14ac:dyDescent="0.25">
      <c r="A17" s="29" t="s">
        <v>109</v>
      </c>
      <c r="B17" s="361" t="s">
        <v>746</v>
      </c>
      <c r="C17" s="204">
        <f>'Pg 3 (Liabilities &amp; Surplus)'!D9</f>
        <v>0</v>
      </c>
      <c r="D17" s="204">
        <f>'Pg 3 (Liabilities &amp; Surplus)'!E9</f>
        <v>0</v>
      </c>
      <c r="E17" s="205"/>
      <c r="F17" s="205"/>
      <c r="G17" s="205"/>
    </row>
    <row r="18" spans="1:7" ht="25.5" x14ac:dyDescent="0.25">
      <c r="A18" s="29" t="s">
        <v>111</v>
      </c>
      <c r="B18" s="360" t="s">
        <v>747</v>
      </c>
      <c r="C18" s="204">
        <f>'Pg 3 (Liabilities &amp; Surplus)'!D11</f>
        <v>0</v>
      </c>
      <c r="D18" s="204">
        <f>'Pg 3 (Liabilities &amp; Surplus)'!E11</f>
        <v>0</v>
      </c>
      <c r="E18" s="205"/>
      <c r="F18" s="205"/>
      <c r="G18" s="205"/>
    </row>
    <row r="19" spans="1:7" ht="13.5" x14ac:dyDescent="0.25">
      <c r="A19" s="29" t="s">
        <v>113</v>
      </c>
      <c r="B19" s="360" t="s">
        <v>748</v>
      </c>
      <c r="C19" s="204">
        <f>'Pg 3 (Liabilities &amp; Surplus)'!D12</f>
        <v>0</v>
      </c>
      <c r="D19" s="204">
        <f>'Pg 3 (Liabilities &amp; Surplus)'!E12</f>
        <v>0</v>
      </c>
      <c r="E19" s="205"/>
      <c r="F19" s="205"/>
      <c r="G19" s="205"/>
    </row>
    <row r="20" spans="1:7" ht="13.5" x14ac:dyDescent="0.25">
      <c r="A20" s="29" t="s">
        <v>115</v>
      </c>
      <c r="B20" s="360" t="s">
        <v>749</v>
      </c>
      <c r="C20" s="204">
        <f>'Pg 3 (Liabilities &amp; Surplus)'!D13</f>
        <v>0</v>
      </c>
      <c r="D20" s="204">
        <f>'Pg 3 (Liabilities &amp; Surplus)'!E13</f>
        <v>0</v>
      </c>
      <c r="E20" s="205"/>
      <c r="F20" s="205"/>
      <c r="G20" s="205"/>
    </row>
    <row r="21" spans="1:7" ht="13.5" x14ac:dyDescent="0.25">
      <c r="A21" s="29" t="s">
        <v>117</v>
      </c>
      <c r="B21" s="360" t="s">
        <v>750</v>
      </c>
      <c r="C21" s="204">
        <f>'Pg 3 (Liabilities &amp; Surplus)'!D25</f>
        <v>0</v>
      </c>
      <c r="D21" s="204">
        <f>'Pg 3 (Liabilities &amp; Surplus)'!E25</f>
        <v>0</v>
      </c>
      <c r="E21" s="205"/>
      <c r="F21" s="205"/>
      <c r="G21" s="205"/>
    </row>
    <row r="22" spans="1:7" ht="13.5" x14ac:dyDescent="0.25">
      <c r="A22" s="206"/>
      <c r="B22" s="362"/>
      <c r="C22" s="18"/>
      <c r="D22" s="18"/>
      <c r="E22" s="18"/>
      <c r="F22" s="18"/>
      <c r="G22" s="18"/>
    </row>
    <row r="23" spans="1:7" ht="13.5" x14ac:dyDescent="0.25">
      <c r="A23" s="206"/>
      <c r="B23" s="363" t="s">
        <v>451</v>
      </c>
      <c r="C23" s="18"/>
      <c r="D23" s="18"/>
      <c r="E23" s="18"/>
      <c r="F23" s="18"/>
      <c r="G23" s="18"/>
    </row>
    <row r="24" spans="1:7" ht="25.5" x14ac:dyDescent="0.25">
      <c r="A24" s="29" t="s">
        <v>119</v>
      </c>
      <c r="B24" s="361" t="s">
        <v>751</v>
      </c>
      <c r="C24" s="204">
        <f>'Pg 4.1 (Income Stmt)'!D8</f>
        <v>0</v>
      </c>
      <c r="D24" s="204">
        <f>'Pg 4.1 (Income Stmt)'!E8</f>
        <v>0</v>
      </c>
      <c r="E24" s="205"/>
      <c r="F24" s="205"/>
      <c r="G24" s="205"/>
    </row>
    <row r="25" spans="1:7" ht="13.5" x14ac:dyDescent="0.25">
      <c r="A25" s="29" t="s">
        <v>121</v>
      </c>
      <c r="B25" s="361" t="s">
        <v>752</v>
      </c>
      <c r="C25" s="204">
        <f>'Pg 4.1 (Income Stmt)'!D10</f>
        <v>0</v>
      </c>
      <c r="D25" s="204">
        <f>'Pg 4.1 (Income Stmt)'!E10</f>
        <v>0</v>
      </c>
      <c r="E25" s="205"/>
      <c r="F25" s="205"/>
      <c r="G25" s="205"/>
    </row>
    <row r="26" spans="1:7" ht="25.5" x14ac:dyDescent="0.25">
      <c r="A26" s="29" t="s">
        <v>123</v>
      </c>
      <c r="B26" s="360" t="s">
        <v>753</v>
      </c>
      <c r="C26" s="204">
        <f>'Pg 4.1 (Income Stmt)'!D45</f>
        <v>0</v>
      </c>
      <c r="D26" s="204">
        <f>'Pg 4.1 (Income Stmt)'!E45</f>
        <v>0</v>
      </c>
      <c r="E26" s="205"/>
      <c r="F26" s="205"/>
      <c r="G26" s="205"/>
    </row>
    <row r="27" spans="1:7" ht="13.5" x14ac:dyDescent="0.25">
      <c r="A27" s="29" t="s">
        <v>125</v>
      </c>
      <c r="B27" s="360" t="s">
        <v>754</v>
      </c>
      <c r="C27" s="204">
        <f>'Pg 4.1 (Income Stmt)'!D45</f>
        <v>0</v>
      </c>
      <c r="D27" s="204">
        <f>'Pg 4.1 (Income Stmt)'!E45</f>
        <v>0</v>
      </c>
      <c r="E27" s="205"/>
      <c r="F27" s="205"/>
      <c r="G27" s="205"/>
    </row>
    <row r="28" spans="1:7" ht="13.5" x14ac:dyDescent="0.25">
      <c r="A28" s="29" t="s">
        <v>127</v>
      </c>
      <c r="B28" s="360" t="s">
        <v>755</v>
      </c>
      <c r="C28" s="204">
        <f>'Pg 4.1 (Income Stmt)'!D50</f>
        <v>0</v>
      </c>
      <c r="D28" s="204">
        <f>'Pg 4.1 (Income Stmt)'!E50</f>
        <v>0</v>
      </c>
      <c r="E28" s="205"/>
      <c r="F28" s="205"/>
      <c r="G28" s="205"/>
    </row>
    <row r="29" spans="1:7" ht="13.5" x14ac:dyDescent="0.25">
      <c r="A29" s="29" t="s">
        <v>129</v>
      </c>
      <c r="B29" s="360" t="s">
        <v>756</v>
      </c>
      <c r="C29" s="204">
        <f>'Pg 4.1 (Income Stmt)'!D55</f>
        <v>0</v>
      </c>
      <c r="D29" s="204">
        <f>'Pg 4.1 (Income Stmt)'!E55</f>
        <v>0</v>
      </c>
      <c r="E29" s="205"/>
      <c r="F29" s="205"/>
      <c r="G29" s="205"/>
    </row>
    <row r="30" spans="1:7" ht="25.5" x14ac:dyDescent="0.25">
      <c r="A30" s="29" t="s">
        <v>131</v>
      </c>
      <c r="B30" s="360" t="s">
        <v>757</v>
      </c>
      <c r="C30" s="204">
        <f>'Pg 4.1 (Income Stmt)'!D58</f>
        <v>0</v>
      </c>
      <c r="D30" s="204">
        <f>'Pg 4.1 (Income Stmt)'!E58</f>
        <v>0</v>
      </c>
      <c r="E30" s="205"/>
      <c r="F30" s="205"/>
      <c r="G30" s="205"/>
    </row>
    <row r="31" spans="1:7" ht="13.5" x14ac:dyDescent="0.25">
      <c r="A31" s="206"/>
      <c r="B31" s="362"/>
      <c r="C31" s="207"/>
      <c r="D31" s="207"/>
      <c r="E31" s="18"/>
      <c r="F31" s="18"/>
      <c r="G31" s="18"/>
    </row>
    <row r="32" spans="1:7" ht="13.5" x14ac:dyDescent="0.25">
      <c r="A32" s="206"/>
      <c r="B32" s="364" t="s">
        <v>452</v>
      </c>
      <c r="C32" s="207"/>
      <c r="D32" s="207"/>
      <c r="E32" s="18"/>
      <c r="F32" s="18"/>
      <c r="G32" s="18"/>
    </row>
    <row r="33" spans="1:7" ht="25.5" x14ac:dyDescent="0.25">
      <c r="A33" s="29" t="s">
        <v>260</v>
      </c>
      <c r="B33" s="360" t="s">
        <v>758</v>
      </c>
      <c r="C33" s="208">
        <f>'Pg 7.1 (Gen Interrogatories)'!I40</f>
        <v>0</v>
      </c>
      <c r="D33" s="208">
        <f>'Pg 7.1 (Gen Interrogatories)'!J40</f>
        <v>0</v>
      </c>
      <c r="E33" s="205"/>
      <c r="F33" s="205"/>
      <c r="G33" s="205"/>
    </row>
    <row r="34" spans="1:7" ht="25.5" x14ac:dyDescent="0.25">
      <c r="A34" s="29" t="s">
        <v>134</v>
      </c>
      <c r="B34" s="360" t="s">
        <v>759</v>
      </c>
      <c r="C34" s="208">
        <f>'Pg 7.1 (Gen Interrogatories)'!K40</f>
        <v>0</v>
      </c>
      <c r="D34" s="208">
        <f>'Pg 7.1 (Gen Interrogatories)'!L40</f>
        <v>0</v>
      </c>
      <c r="E34" s="205"/>
      <c r="F34" s="205"/>
      <c r="G34" s="205"/>
    </row>
    <row r="35" spans="1:7" ht="25.5" x14ac:dyDescent="0.25">
      <c r="A35" s="29" t="s">
        <v>136</v>
      </c>
      <c r="B35" s="360" t="s">
        <v>760</v>
      </c>
      <c r="C35" s="208">
        <f>'Pg 7.2 (Gen Interrogatories)'!L23</f>
        <v>0</v>
      </c>
      <c r="D35" s="208">
        <f>'Pg 7.2 (Gen Interrogatories)'!M23</f>
        <v>0</v>
      </c>
      <c r="E35" s="205"/>
      <c r="F35" s="205"/>
      <c r="G35" s="205"/>
    </row>
    <row r="36" spans="1:7" ht="25.5" x14ac:dyDescent="0.25">
      <c r="A36" s="79" t="s">
        <v>137</v>
      </c>
      <c r="B36" s="365" t="s">
        <v>761</v>
      </c>
      <c r="C36" s="209">
        <f>'Pg 7.2 (Gen Interrogatories)'!L25</f>
        <v>0</v>
      </c>
      <c r="D36" s="209">
        <f>'Pg 7.2 (Gen Interrogatories)'!M25</f>
        <v>0</v>
      </c>
      <c r="E36" s="210"/>
      <c r="F36" s="210"/>
      <c r="G36" s="210"/>
    </row>
  </sheetData>
  <mergeCells count="4">
    <mergeCell ref="B3:G3"/>
    <mergeCell ref="B4:G4"/>
    <mergeCell ref="A6:B7"/>
    <mergeCell ref="A1:G1"/>
  </mergeCells>
  <phoneticPr fontId="0" type="noConversion"/>
  <printOptions horizontalCentered="1"/>
  <pageMargins left="0" right="0" top="0.5" bottom="0.5" header="0" footer="0"/>
  <pageSetup paperSize="5" orientation="portrait" r:id="rId1"/>
  <headerFooter alignWithMargins="0">
    <oddFooter>&amp;CPage 8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0"/>
  <dimension ref="A1:O76"/>
  <sheetViews>
    <sheetView topLeftCell="D1" workbookViewId="0">
      <selection activeCell="B10" sqref="B10"/>
    </sheetView>
  </sheetViews>
  <sheetFormatPr defaultColWidth="9.140625" defaultRowHeight="12" x14ac:dyDescent="0.2"/>
  <cols>
    <col min="1" max="1" width="5.140625" style="134" customWidth="1"/>
    <col min="2" max="2" width="27.5703125" style="134" customWidth="1"/>
    <col min="3" max="3" width="16.85546875" style="134" customWidth="1"/>
    <col min="4" max="4" width="5.42578125" style="134" bestFit="1" customWidth="1"/>
    <col min="5" max="5" width="7.85546875" style="134" bestFit="1" customWidth="1"/>
    <col min="6" max="6" width="8.42578125" style="134" customWidth="1"/>
    <col min="7" max="7" width="11.5703125" style="134" customWidth="1"/>
    <col min="8" max="8" width="13" style="134" customWidth="1"/>
    <col min="9" max="9" width="12.85546875" style="134" customWidth="1"/>
    <col min="10" max="10" width="13.140625" style="134" customWidth="1"/>
    <col min="11" max="11" width="10.85546875" style="134" customWidth="1"/>
    <col min="12" max="12" width="13.5703125" style="134" bestFit="1" customWidth="1"/>
    <col min="13" max="13" width="13.28515625" style="134" customWidth="1"/>
    <col min="14" max="14" width="12.85546875" style="134" customWidth="1"/>
    <col min="15" max="15" width="10.7109375" style="134" customWidth="1"/>
    <col min="16" max="16384" width="9.140625" style="134"/>
  </cols>
  <sheetData>
    <row r="1" spans="1:15" x14ac:dyDescent="0.2">
      <c r="A1" s="430" t="str">
        <f>'Pg 2 (Assets)'!A1:E1</f>
        <v xml:space="preserve">ANNUAL STATEMENT FOR THE YEAR 20____ OF:  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</row>
    <row r="2" spans="1:15" x14ac:dyDescent="0.2">
      <c r="A2" s="496"/>
      <c r="B2" s="496"/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/>
      <c r="N2" s="496"/>
      <c r="O2" s="496"/>
    </row>
    <row r="3" spans="1:15" ht="18" x14ac:dyDescent="0.25">
      <c r="A3" s="410" t="s">
        <v>453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</row>
    <row r="4" spans="1:15" ht="15.75" x14ac:dyDescent="0.25">
      <c r="A4" s="588" t="s">
        <v>454</v>
      </c>
      <c r="B4" s="588"/>
      <c r="C4" s="588"/>
      <c r="D4" s="588"/>
      <c r="E4" s="588"/>
      <c r="F4" s="588"/>
      <c r="G4" s="588"/>
      <c r="H4" s="588"/>
      <c r="I4" s="588"/>
      <c r="J4" s="588"/>
      <c r="K4" s="588"/>
      <c r="L4" s="588"/>
      <c r="M4" s="588"/>
      <c r="N4" s="588"/>
      <c r="O4" s="588"/>
    </row>
    <row r="5" spans="1:15" ht="10.5" customHeight="1" x14ac:dyDescent="0.2">
      <c r="A5" s="558">
        <v>1</v>
      </c>
      <c r="B5" s="559"/>
      <c r="C5" s="591" t="s">
        <v>455</v>
      </c>
      <c r="D5" s="592"/>
      <c r="E5" s="179">
        <v>4</v>
      </c>
      <c r="F5" s="179">
        <v>5</v>
      </c>
      <c r="G5" s="179">
        <v>6</v>
      </c>
      <c r="H5" s="179">
        <v>7</v>
      </c>
      <c r="I5" s="213" t="s">
        <v>424</v>
      </c>
      <c r="J5" s="213" t="s">
        <v>425</v>
      </c>
      <c r="K5" s="179">
        <v>10</v>
      </c>
      <c r="L5" s="179">
        <v>11</v>
      </c>
      <c r="M5" s="213">
        <v>12</v>
      </c>
      <c r="N5" s="213">
        <v>13</v>
      </c>
      <c r="O5" s="179">
        <v>14</v>
      </c>
    </row>
    <row r="6" spans="1:15" ht="10.5" customHeight="1" x14ac:dyDescent="0.2">
      <c r="A6" s="477" t="s">
        <v>456</v>
      </c>
      <c r="B6" s="478"/>
      <c r="C6" s="212">
        <v>2</v>
      </c>
      <c r="D6" s="214">
        <v>3</v>
      </c>
      <c r="E6" s="589" t="s">
        <v>457</v>
      </c>
      <c r="F6" s="589" t="s">
        <v>458</v>
      </c>
      <c r="G6" s="593" t="s">
        <v>459</v>
      </c>
      <c r="H6" s="589" t="s">
        <v>460</v>
      </c>
      <c r="I6" s="589" t="s">
        <v>461</v>
      </c>
      <c r="J6" s="589" t="s">
        <v>462</v>
      </c>
      <c r="K6" s="589" t="s">
        <v>463</v>
      </c>
      <c r="L6" s="589" t="s">
        <v>464</v>
      </c>
      <c r="M6" s="589" t="s">
        <v>465</v>
      </c>
      <c r="N6" s="589" t="s">
        <v>466</v>
      </c>
      <c r="O6" s="589" t="s">
        <v>467</v>
      </c>
    </row>
    <row r="7" spans="1:15" ht="84" customHeight="1" x14ac:dyDescent="0.2">
      <c r="A7" s="467"/>
      <c r="B7" s="497"/>
      <c r="C7" s="211" t="s">
        <v>468</v>
      </c>
      <c r="D7" s="90" t="s">
        <v>469</v>
      </c>
      <c r="E7" s="590"/>
      <c r="F7" s="590"/>
      <c r="G7" s="594"/>
      <c r="H7" s="590"/>
      <c r="I7" s="590"/>
      <c r="J7" s="590"/>
      <c r="K7" s="590"/>
      <c r="L7" s="590"/>
      <c r="M7" s="590"/>
      <c r="N7" s="590"/>
      <c r="O7" s="590"/>
    </row>
    <row r="8" spans="1:15" ht="12.75" customHeight="1" x14ac:dyDescent="0.2">
      <c r="A8" s="598" t="s">
        <v>470</v>
      </c>
      <c r="B8" s="599"/>
      <c r="C8" s="215"/>
      <c r="D8" s="216"/>
      <c r="E8" s="217"/>
      <c r="F8" s="218"/>
      <c r="G8" s="216"/>
      <c r="H8" s="216"/>
      <c r="I8" s="216"/>
      <c r="J8" s="216"/>
      <c r="K8" s="216"/>
      <c r="L8" s="216"/>
      <c r="M8" s="216"/>
      <c r="N8" s="216"/>
      <c r="O8" s="216"/>
    </row>
    <row r="9" spans="1:15" x14ac:dyDescent="0.2">
      <c r="A9" s="334" t="s">
        <v>471</v>
      </c>
      <c r="B9" s="219"/>
      <c r="C9" s="220"/>
      <c r="D9" s="221"/>
      <c r="E9" s="221"/>
      <c r="F9" s="221"/>
      <c r="G9" s="222"/>
      <c r="H9" s="222"/>
      <c r="I9" s="222"/>
      <c r="J9" s="222"/>
      <c r="K9" s="222"/>
      <c r="L9" s="222"/>
      <c r="M9" s="222"/>
      <c r="N9" s="222"/>
      <c r="O9" s="222"/>
    </row>
    <row r="10" spans="1:15" x14ac:dyDescent="0.2">
      <c r="A10" s="334" t="s">
        <v>472</v>
      </c>
      <c r="B10" s="219"/>
      <c r="C10" s="220"/>
      <c r="D10" s="221"/>
      <c r="E10" s="221"/>
      <c r="F10" s="221"/>
      <c r="G10" s="222"/>
      <c r="H10" s="222"/>
      <c r="I10" s="222"/>
      <c r="J10" s="222"/>
      <c r="K10" s="222"/>
      <c r="L10" s="222"/>
      <c r="M10" s="222"/>
      <c r="N10" s="222"/>
      <c r="O10" s="222"/>
    </row>
    <row r="11" spans="1:15" x14ac:dyDescent="0.2">
      <c r="A11" s="334" t="s">
        <v>473</v>
      </c>
      <c r="B11" s="219"/>
      <c r="C11" s="220"/>
      <c r="D11" s="221"/>
      <c r="E11" s="221"/>
      <c r="F11" s="221"/>
      <c r="G11" s="222"/>
      <c r="H11" s="222"/>
      <c r="I11" s="222"/>
      <c r="J11" s="222"/>
      <c r="K11" s="222"/>
      <c r="L11" s="222"/>
      <c r="M11" s="222"/>
      <c r="N11" s="222"/>
      <c r="O11" s="222"/>
    </row>
    <row r="12" spans="1:15" x14ac:dyDescent="0.2">
      <c r="A12" s="334" t="s">
        <v>474</v>
      </c>
      <c r="B12" s="219"/>
      <c r="C12" s="220"/>
      <c r="D12" s="221"/>
      <c r="E12" s="221"/>
      <c r="F12" s="221"/>
      <c r="G12" s="222"/>
      <c r="H12" s="222"/>
      <c r="I12" s="222"/>
      <c r="J12" s="222"/>
      <c r="K12" s="222"/>
      <c r="L12" s="222"/>
      <c r="M12" s="222"/>
      <c r="N12" s="222"/>
      <c r="O12" s="222"/>
    </row>
    <row r="13" spans="1:15" x14ac:dyDescent="0.2">
      <c r="A13" s="334" t="s">
        <v>475</v>
      </c>
      <c r="B13" s="219"/>
      <c r="C13" s="220"/>
      <c r="D13" s="221"/>
      <c r="E13" s="221"/>
      <c r="F13" s="221"/>
      <c r="G13" s="222"/>
      <c r="H13" s="222"/>
      <c r="I13" s="222"/>
      <c r="J13" s="222"/>
      <c r="K13" s="222"/>
      <c r="L13" s="222"/>
      <c r="M13" s="222"/>
      <c r="N13" s="222"/>
      <c r="O13" s="222"/>
    </row>
    <row r="14" spans="1:15" x14ac:dyDescent="0.2">
      <c r="A14" s="334" t="s">
        <v>476</v>
      </c>
      <c r="B14" s="219"/>
      <c r="C14" s="220"/>
      <c r="D14" s="221"/>
      <c r="E14" s="221"/>
      <c r="F14" s="221"/>
      <c r="G14" s="222"/>
      <c r="H14" s="222"/>
      <c r="I14" s="222"/>
      <c r="J14" s="222"/>
      <c r="K14" s="222"/>
      <c r="L14" s="222"/>
      <c r="M14" s="222"/>
      <c r="N14" s="222"/>
      <c r="O14" s="222"/>
    </row>
    <row r="15" spans="1:15" x14ac:dyDescent="0.2">
      <c r="A15" s="334" t="s">
        <v>477</v>
      </c>
      <c r="B15" s="219"/>
      <c r="C15" s="220"/>
      <c r="D15" s="221"/>
      <c r="E15" s="221"/>
      <c r="F15" s="221"/>
      <c r="G15" s="222"/>
      <c r="H15" s="222"/>
      <c r="I15" s="222"/>
      <c r="J15" s="222"/>
      <c r="K15" s="222"/>
      <c r="L15" s="222"/>
      <c r="M15" s="222"/>
      <c r="N15" s="222"/>
      <c r="O15" s="222"/>
    </row>
    <row r="16" spans="1:15" ht="16.5" customHeight="1" thickBot="1" x14ac:dyDescent="0.25">
      <c r="A16" s="602" t="s">
        <v>478</v>
      </c>
      <c r="B16" s="603"/>
      <c r="C16" s="603"/>
      <c r="D16" s="603"/>
      <c r="E16" s="603"/>
      <c r="F16" s="604"/>
      <c r="G16" s="223">
        <f t="shared" ref="G16:O16" si="0">SUM(G9:G15)</f>
        <v>0</v>
      </c>
      <c r="H16" s="223">
        <f t="shared" si="0"/>
        <v>0</v>
      </c>
      <c r="I16" s="223">
        <f t="shared" si="0"/>
        <v>0</v>
      </c>
      <c r="J16" s="223">
        <f t="shared" si="0"/>
        <v>0</v>
      </c>
      <c r="K16" s="223">
        <f t="shared" si="0"/>
        <v>0</v>
      </c>
      <c r="L16" s="223">
        <f t="shared" si="0"/>
        <v>0</v>
      </c>
      <c r="M16" s="223">
        <f t="shared" si="0"/>
        <v>0</v>
      </c>
      <c r="N16" s="223">
        <f t="shared" si="0"/>
        <v>0</v>
      </c>
      <c r="O16" s="223">
        <f t="shared" si="0"/>
        <v>0</v>
      </c>
    </row>
    <row r="17" spans="1:15" ht="14.1" customHeight="1" thickTop="1" x14ac:dyDescent="0.2">
      <c r="A17" s="600" t="s">
        <v>479</v>
      </c>
      <c r="B17" s="601"/>
      <c r="C17" s="224"/>
      <c r="D17" s="225"/>
      <c r="E17" s="225"/>
      <c r="F17" s="225"/>
      <c r="G17" s="216"/>
      <c r="H17" s="216"/>
      <c r="I17" s="216"/>
      <c r="J17" s="216"/>
      <c r="K17" s="216"/>
      <c r="L17" s="216"/>
      <c r="M17" s="216"/>
      <c r="N17" s="216"/>
      <c r="O17" s="216"/>
    </row>
    <row r="18" spans="1:15" x14ac:dyDescent="0.2">
      <c r="A18" s="334" t="s">
        <v>480</v>
      </c>
      <c r="B18" s="219"/>
      <c r="C18" s="220"/>
      <c r="D18" s="221"/>
      <c r="E18" s="221"/>
      <c r="F18" s="221"/>
      <c r="G18" s="222"/>
      <c r="H18" s="222"/>
      <c r="I18" s="222"/>
      <c r="J18" s="222"/>
      <c r="K18" s="222"/>
      <c r="L18" s="222"/>
      <c r="M18" s="222"/>
      <c r="N18" s="222"/>
      <c r="O18" s="222"/>
    </row>
    <row r="19" spans="1:15" x14ac:dyDescent="0.2">
      <c r="A19" s="334" t="s">
        <v>481</v>
      </c>
      <c r="B19" s="219"/>
      <c r="C19" s="220"/>
      <c r="D19" s="221"/>
      <c r="E19" s="221"/>
      <c r="F19" s="221"/>
      <c r="G19" s="222"/>
      <c r="H19" s="222"/>
      <c r="I19" s="222"/>
      <c r="J19" s="222"/>
      <c r="K19" s="222"/>
      <c r="L19" s="222"/>
      <c r="M19" s="222"/>
      <c r="N19" s="222"/>
      <c r="O19" s="222"/>
    </row>
    <row r="20" spans="1:15" x14ac:dyDescent="0.2">
      <c r="A20" s="334" t="s">
        <v>482</v>
      </c>
      <c r="B20" s="219"/>
      <c r="C20" s="220"/>
      <c r="D20" s="221"/>
      <c r="E20" s="221"/>
      <c r="F20" s="221"/>
      <c r="G20" s="222"/>
      <c r="H20" s="222"/>
      <c r="I20" s="222"/>
      <c r="J20" s="222"/>
      <c r="K20" s="222"/>
      <c r="L20" s="222"/>
      <c r="M20" s="222"/>
      <c r="N20" s="222"/>
      <c r="O20" s="222"/>
    </row>
    <row r="21" spans="1:15" x14ac:dyDescent="0.2">
      <c r="A21" s="334" t="s">
        <v>483</v>
      </c>
      <c r="B21" s="219"/>
      <c r="C21" s="220"/>
      <c r="D21" s="221"/>
      <c r="E21" s="221"/>
      <c r="F21" s="221"/>
      <c r="G21" s="222"/>
      <c r="H21" s="222"/>
      <c r="I21" s="222"/>
      <c r="J21" s="222"/>
      <c r="K21" s="222"/>
      <c r="L21" s="222"/>
      <c r="M21" s="222"/>
      <c r="N21" s="222"/>
      <c r="O21" s="222"/>
    </row>
    <row r="22" spans="1:15" x14ac:dyDescent="0.2">
      <c r="A22" s="334" t="s">
        <v>484</v>
      </c>
      <c r="B22" s="219"/>
      <c r="C22" s="220"/>
      <c r="D22" s="221"/>
      <c r="E22" s="221"/>
      <c r="F22" s="221"/>
      <c r="G22" s="222"/>
      <c r="H22" s="222"/>
      <c r="I22" s="222"/>
      <c r="J22" s="222"/>
      <c r="K22" s="222"/>
      <c r="L22" s="222"/>
      <c r="M22" s="222"/>
      <c r="N22" s="222"/>
      <c r="O22" s="222"/>
    </row>
    <row r="23" spans="1:15" x14ac:dyDescent="0.2">
      <c r="A23" s="334" t="s">
        <v>485</v>
      </c>
      <c r="B23" s="219"/>
      <c r="C23" s="220"/>
      <c r="D23" s="221"/>
      <c r="E23" s="221"/>
      <c r="F23" s="221"/>
      <c r="G23" s="222"/>
      <c r="H23" s="222"/>
      <c r="I23" s="222"/>
      <c r="J23" s="222"/>
      <c r="K23" s="222"/>
      <c r="L23" s="222"/>
      <c r="M23" s="222"/>
      <c r="N23" s="222"/>
      <c r="O23" s="222"/>
    </row>
    <row r="24" spans="1:15" x14ac:dyDescent="0.2">
      <c r="A24" s="334" t="s">
        <v>486</v>
      </c>
      <c r="B24" s="219"/>
      <c r="C24" s="220"/>
      <c r="D24" s="221"/>
      <c r="E24" s="221"/>
      <c r="F24" s="221"/>
      <c r="G24" s="222"/>
      <c r="H24" s="222"/>
      <c r="I24" s="222"/>
      <c r="J24" s="222"/>
      <c r="K24" s="222"/>
      <c r="L24" s="222"/>
      <c r="M24" s="222"/>
      <c r="N24" s="222"/>
      <c r="O24" s="222"/>
    </row>
    <row r="25" spans="1:15" x14ac:dyDescent="0.2">
      <c r="A25" s="334" t="s">
        <v>487</v>
      </c>
      <c r="B25" s="219"/>
      <c r="C25" s="220"/>
      <c r="D25" s="221"/>
      <c r="E25" s="221"/>
      <c r="F25" s="221"/>
      <c r="G25" s="222"/>
      <c r="H25" s="222"/>
      <c r="I25" s="222"/>
      <c r="J25" s="222"/>
      <c r="K25" s="222"/>
      <c r="L25" s="222"/>
      <c r="M25" s="222"/>
      <c r="N25" s="222"/>
      <c r="O25" s="222"/>
    </row>
    <row r="26" spans="1:15" x14ac:dyDescent="0.2">
      <c r="A26" s="334" t="s">
        <v>488</v>
      </c>
      <c r="B26" s="219"/>
      <c r="C26" s="220"/>
      <c r="D26" s="221"/>
      <c r="E26" s="221"/>
      <c r="F26" s="221"/>
      <c r="G26" s="222"/>
      <c r="H26" s="222"/>
      <c r="I26" s="222"/>
      <c r="J26" s="222"/>
      <c r="K26" s="222"/>
      <c r="L26" s="222"/>
      <c r="M26" s="222"/>
      <c r="N26" s="222"/>
      <c r="O26" s="222"/>
    </row>
    <row r="27" spans="1:15" x14ac:dyDescent="0.2">
      <c r="A27" s="334" t="s">
        <v>489</v>
      </c>
      <c r="B27" s="219"/>
      <c r="C27" s="220"/>
      <c r="D27" s="221"/>
      <c r="E27" s="221"/>
      <c r="F27" s="221"/>
      <c r="G27" s="222"/>
      <c r="H27" s="222"/>
      <c r="I27" s="222"/>
      <c r="J27" s="222"/>
      <c r="K27" s="222"/>
      <c r="L27" s="222"/>
      <c r="M27" s="222"/>
      <c r="N27" s="222"/>
      <c r="O27" s="222"/>
    </row>
    <row r="28" spans="1:15" x14ac:dyDescent="0.2">
      <c r="A28" s="334" t="s">
        <v>490</v>
      </c>
      <c r="B28" s="219"/>
      <c r="C28" s="220"/>
      <c r="D28" s="221"/>
      <c r="E28" s="221"/>
      <c r="F28" s="221"/>
      <c r="G28" s="222"/>
      <c r="H28" s="222"/>
      <c r="I28" s="222"/>
      <c r="J28" s="222"/>
      <c r="K28" s="222"/>
      <c r="L28" s="222"/>
      <c r="M28" s="222"/>
      <c r="N28" s="222"/>
      <c r="O28" s="222"/>
    </row>
    <row r="29" spans="1:15" x14ac:dyDescent="0.2">
      <c r="A29" s="335" t="s">
        <v>491</v>
      </c>
      <c r="B29" s="219"/>
      <c r="C29" s="226"/>
      <c r="D29" s="227"/>
      <c r="E29" s="227"/>
      <c r="F29" s="227"/>
      <c r="G29" s="228"/>
      <c r="H29" s="228"/>
      <c r="I29" s="228"/>
      <c r="J29" s="228"/>
      <c r="K29" s="228"/>
      <c r="L29" s="228"/>
      <c r="M29" s="228"/>
      <c r="N29" s="228"/>
      <c r="O29" s="228"/>
    </row>
    <row r="30" spans="1:15" ht="18.75" customHeight="1" thickBot="1" x14ac:dyDescent="0.25">
      <c r="A30" s="605" t="s">
        <v>492</v>
      </c>
      <c r="B30" s="606"/>
      <c r="C30" s="606"/>
      <c r="D30" s="606"/>
      <c r="E30" s="606"/>
      <c r="F30" s="607"/>
      <c r="G30" s="223">
        <f t="shared" ref="G30:O30" si="1">SUM(G18:G29)</f>
        <v>0</v>
      </c>
      <c r="H30" s="223">
        <f t="shared" si="1"/>
        <v>0</v>
      </c>
      <c r="I30" s="223">
        <f t="shared" si="1"/>
        <v>0</v>
      </c>
      <c r="J30" s="223">
        <f t="shared" si="1"/>
        <v>0</v>
      </c>
      <c r="K30" s="223">
        <f t="shared" si="1"/>
        <v>0</v>
      </c>
      <c r="L30" s="223">
        <f t="shared" si="1"/>
        <v>0</v>
      </c>
      <c r="M30" s="223">
        <f t="shared" si="1"/>
        <v>0</v>
      </c>
      <c r="N30" s="223">
        <f t="shared" si="1"/>
        <v>0</v>
      </c>
      <c r="O30" s="223">
        <f t="shared" si="1"/>
        <v>0</v>
      </c>
    </row>
    <row r="31" spans="1:15" ht="19.5" customHeight="1" thickTop="1" thickBot="1" x14ac:dyDescent="0.25">
      <c r="A31" s="595" t="s">
        <v>493</v>
      </c>
      <c r="B31" s="596"/>
      <c r="C31" s="596"/>
      <c r="D31" s="596"/>
      <c r="E31" s="596"/>
      <c r="F31" s="597"/>
      <c r="G31" s="229">
        <f t="shared" ref="G31:O31" si="2">G30+G16:G16</f>
        <v>0</v>
      </c>
      <c r="H31" s="229">
        <f t="shared" si="2"/>
        <v>0</v>
      </c>
      <c r="I31" s="229">
        <f t="shared" si="2"/>
        <v>0</v>
      </c>
      <c r="J31" s="229">
        <f t="shared" si="2"/>
        <v>0</v>
      </c>
      <c r="K31" s="229">
        <f t="shared" si="2"/>
        <v>0</v>
      </c>
      <c r="L31" s="229">
        <f t="shared" si="2"/>
        <v>0</v>
      </c>
      <c r="M31" s="229">
        <f t="shared" si="2"/>
        <v>0</v>
      </c>
      <c r="N31" s="229">
        <f t="shared" si="2"/>
        <v>0</v>
      </c>
      <c r="O31" s="229">
        <f t="shared" si="2"/>
        <v>0</v>
      </c>
    </row>
    <row r="32" spans="1:15" ht="12.75" thickTop="1" x14ac:dyDescent="0.2">
      <c r="B32" s="230"/>
    </row>
    <row r="33" spans="2:2" x14ac:dyDescent="0.2">
      <c r="B33" s="230"/>
    </row>
    <row r="34" spans="2:2" x14ac:dyDescent="0.2">
      <c r="B34" s="230"/>
    </row>
    <row r="35" spans="2:2" x14ac:dyDescent="0.2">
      <c r="B35" s="230"/>
    </row>
    <row r="36" spans="2:2" x14ac:dyDescent="0.2">
      <c r="B36" s="230"/>
    </row>
    <row r="37" spans="2:2" x14ac:dyDescent="0.2">
      <c r="B37" s="230"/>
    </row>
    <row r="38" spans="2:2" x14ac:dyDescent="0.2">
      <c r="B38" s="230"/>
    </row>
    <row r="39" spans="2:2" x14ac:dyDescent="0.2">
      <c r="B39" s="230"/>
    </row>
    <row r="40" spans="2:2" x14ac:dyDescent="0.2">
      <c r="B40" s="230"/>
    </row>
    <row r="41" spans="2:2" x14ac:dyDescent="0.2">
      <c r="B41" s="230"/>
    </row>
    <row r="42" spans="2:2" x14ac:dyDescent="0.2">
      <c r="B42" s="230"/>
    </row>
    <row r="43" spans="2:2" x14ac:dyDescent="0.2">
      <c r="B43" s="230"/>
    </row>
    <row r="44" spans="2:2" x14ac:dyDescent="0.2">
      <c r="B44" s="230"/>
    </row>
    <row r="45" spans="2:2" x14ac:dyDescent="0.2">
      <c r="B45" s="230"/>
    </row>
    <row r="46" spans="2:2" x14ac:dyDescent="0.2">
      <c r="B46" s="230"/>
    </row>
    <row r="47" spans="2:2" x14ac:dyDescent="0.2">
      <c r="B47" s="230"/>
    </row>
    <row r="48" spans="2:2" x14ac:dyDescent="0.2">
      <c r="B48" s="230"/>
    </row>
    <row r="49" spans="2:2" x14ac:dyDescent="0.2">
      <c r="B49" s="230"/>
    </row>
    <row r="50" spans="2:2" x14ac:dyDescent="0.2">
      <c r="B50" s="230"/>
    </row>
    <row r="51" spans="2:2" x14ac:dyDescent="0.2">
      <c r="B51" s="230"/>
    </row>
    <row r="52" spans="2:2" x14ac:dyDescent="0.2">
      <c r="B52" s="230"/>
    </row>
    <row r="53" spans="2:2" x14ac:dyDescent="0.2">
      <c r="B53" s="230"/>
    </row>
    <row r="54" spans="2:2" x14ac:dyDescent="0.2">
      <c r="B54" s="230"/>
    </row>
    <row r="55" spans="2:2" x14ac:dyDescent="0.2">
      <c r="B55" s="230"/>
    </row>
    <row r="56" spans="2:2" x14ac:dyDescent="0.2">
      <c r="B56" s="230"/>
    </row>
    <row r="57" spans="2:2" x14ac:dyDescent="0.2">
      <c r="B57" s="230"/>
    </row>
    <row r="58" spans="2:2" x14ac:dyDescent="0.2">
      <c r="B58" s="230"/>
    </row>
    <row r="59" spans="2:2" x14ac:dyDescent="0.2">
      <c r="B59" s="230"/>
    </row>
    <row r="60" spans="2:2" x14ac:dyDescent="0.2">
      <c r="B60" s="230"/>
    </row>
    <row r="61" spans="2:2" x14ac:dyDescent="0.2">
      <c r="B61" s="230"/>
    </row>
    <row r="62" spans="2:2" x14ac:dyDescent="0.2">
      <c r="B62" s="230"/>
    </row>
    <row r="63" spans="2:2" x14ac:dyDescent="0.2">
      <c r="B63" s="230"/>
    </row>
    <row r="64" spans="2:2" x14ac:dyDescent="0.2">
      <c r="B64" s="230"/>
    </row>
    <row r="65" spans="2:2" x14ac:dyDescent="0.2">
      <c r="B65" s="230"/>
    </row>
    <row r="66" spans="2:2" x14ac:dyDescent="0.2">
      <c r="B66" s="230"/>
    </row>
    <row r="67" spans="2:2" x14ac:dyDescent="0.2">
      <c r="B67" s="230"/>
    </row>
    <row r="68" spans="2:2" x14ac:dyDescent="0.2">
      <c r="B68" s="230"/>
    </row>
    <row r="69" spans="2:2" x14ac:dyDescent="0.2">
      <c r="B69" s="230"/>
    </row>
    <row r="70" spans="2:2" x14ac:dyDescent="0.2">
      <c r="B70" s="230"/>
    </row>
    <row r="71" spans="2:2" x14ac:dyDescent="0.2">
      <c r="B71" s="230"/>
    </row>
    <row r="72" spans="2:2" x14ac:dyDescent="0.2">
      <c r="B72" s="230"/>
    </row>
    <row r="73" spans="2:2" x14ac:dyDescent="0.2">
      <c r="B73" s="230"/>
    </row>
    <row r="74" spans="2:2" x14ac:dyDescent="0.2">
      <c r="B74" s="230"/>
    </row>
    <row r="75" spans="2:2" x14ac:dyDescent="0.2">
      <c r="B75" s="230"/>
    </row>
    <row r="76" spans="2:2" x14ac:dyDescent="0.2">
      <c r="B76" s="230"/>
    </row>
  </sheetData>
  <mergeCells count="23">
    <mergeCell ref="I6:I7"/>
    <mergeCell ref="A31:F31"/>
    <mergeCell ref="A8:B8"/>
    <mergeCell ref="A17:B17"/>
    <mergeCell ref="A16:F16"/>
    <mergeCell ref="A6:B7"/>
    <mergeCell ref="A30:F30"/>
    <mergeCell ref="A1:O1"/>
    <mergeCell ref="A2:O2"/>
    <mergeCell ref="A3:O3"/>
    <mergeCell ref="A4:O4"/>
    <mergeCell ref="O6:O7"/>
    <mergeCell ref="N6:N7"/>
    <mergeCell ref="E6:E7"/>
    <mergeCell ref="F6:F7"/>
    <mergeCell ref="C5:D5"/>
    <mergeCell ref="K6:K7"/>
    <mergeCell ref="L6:L7"/>
    <mergeCell ref="M6:M7"/>
    <mergeCell ref="G6:G7"/>
    <mergeCell ref="J6:J7"/>
    <mergeCell ref="A5:B5"/>
    <mergeCell ref="H6:H7"/>
  </mergeCells>
  <phoneticPr fontId="0" type="noConversion"/>
  <pageMargins left="0" right="0" top="0.5" bottom="0.5" header="0" footer="0"/>
  <pageSetup paperSize="5" scale="96" orientation="landscape" r:id="rId1"/>
  <headerFooter alignWithMargins="0">
    <oddFooter>&amp;CPage 9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1"/>
  <dimension ref="A1:J73"/>
  <sheetViews>
    <sheetView workbookViewId="0">
      <selection activeCell="B10" sqref="B10"/>
    </sheetView>
  </sheetViews>
  <sheetFormatPr defaultColWidth="9.140625" defaultRowHeight="12" x14ac:dyDescent="0.2"/>
  <cols>
    <col min="1" max="1" width="5.7109375" style="134" customWidth="1"/>
    <col min="2" max="2" width="40.42578125" style="134" customWidth="1"/>
    <col min="3" max="3" width="16.7109375" style="134" customWidth="1"/>
    <col min="4" max="4" width="5.42578125" style="134" bestFit="1" customWidth="1"/>
    <col min="5" max="5" width="9.85546875" style="134" customWidth="1"/>
    <col min="6" max="6" width="35" style="134" customWidth="1"/>
    <col min="7" max="7" width="15.140625" style="134" customWidth="1"/>
    <col min="8" max="8" width="14.5703125" style="134" customWidth="1"/>
    <col min="9" max="9" width="15.85546875" style="134" customWidth="1"/>
    <col min="10" max="10" width="15.5703125" style="134" customWidth="1"/>
    <col min="11" max="16384" width="9.140625" style="134"/>
  </cols>
  <sheetData>
    <row r="1" spans="1:10" ht="12.75" customHeight="1" x14ac:dyDescent="0.2">
      <c r="A1" s="430" t="str">
        <f>'Pg 2 (Assets)'!A1:E1</f>
        <v xml:space="preserve">ANNUAL STATEMENT FOR THE YEAR 20____ OF:  </v>
      </c>
      <c r="B1" s="430"/>
      <c r="C1" s="430"/>
      <c r="D1" s="430"/>
      <c r="E1" s="430"/>
      <c r="F1" s="430"/>
      <c r="G1" s="430"/>
      <c r="H1" s="430"/>
      <c r="I1" s="430"/>
      <c r="J1" s="430"/>
    </row>
    <row r="2" spans="1:10" x14ac:dyDescent="0.2">
      <c r="A2" s="496"/>
      <c r="B2" s="496"/>
      <c r="C2" s="496"/>
      <c r="D2" s="496"/>
      <c r="E2" s="496"/>
      <c r="F2" s="496"/>
      <c r="G2" s="496"/>
      <c r="H2" s="496"/>
      <c r="I2" s="496"/>
      <c r="J2" s="496"/>
    </row>
    <row r="3" spans="1:10" ht="18" x14ac:dyDescent="0.25">
      <c r="A3" s="410" t="s">
        <v>494</v>
      </c>
      <c r="B3" s="410"/>
      <c r="C3" s="410"/>
      <c r="D3" s="410"/>
      <c r="E3" s="410"/>
      <c r="F3" s="410"/>
      <c r="G3" s="410"/>
      <c r="H3" s="410"/>
      <c r="I3" s="410"/>
      <c r="J3" s="410"/>
    </row>
    <row r="4" spans="1:10" ht="15.75" x14ac:dyDescent="0.25">
      <c r="A4" s="588" t="s">
        <v>495</v>
      </c>
      <c r="B4" s="588"/>
      <c r="C4" s="588"/>
      <c r="D4" s="588"/>
      <c r="E4" s="588"/>
      <c r="F4" s="588"/>
      <c r="G4" s="588"/>
      <c r="H4" s="588"/>
      <c r="I4" s="588"/>
      <c r="J4" s="588"/>
    </row>
    <row r="5" spans="1:10" ht="10.5" customHeight="1" x14ac:dyDescent="0.2">
      <c r="A5" s="472">
        <v>1</v>
      </c>
      <c r="B5" s="473"/>
      <c r="C5" s="476" t="s">
        <v>455</v>
      </c>
      <c r="D5" s="475"/>
      <c r="E5" s="84">
        <v>4</v>
      </c>
      <c r="F5" s="84">
        <v>5</v>
      </c>
      <c r="G5" s="84">
        <v>6</v>
      </c>
      <c r="H5" s="84">
        <v>7</v>
      </c>
      <c r="I5" s="231" t="s">
        <v>424</v>
      </c>
      <c r="J5" s="231">
        <v>9</v>
      </c>
    </row>
    <row r="6" spans="1:10" ht="10.5" customHeight="1" x14ac:dyDescent="0.2">
      <c r="A6" s="477" t="s">
        <v>456</v>
      </c>
      <c r="B6" s="478"/>
      <c r="C6" s="83">
        <v>2</v>
      </c>
      <c r="D6" s="118">
        <v>3</v>
      </c>
      <c r="E6" s="589" t="s">
        <v>496</v>
      </c>
      <c r="F6" s="589" t="s">
        <v>497</v>
      </c>
      <c r="G6" s="593" t="s">
        <v>459</v>
      </c>
      <c r="H6" s="589" t="s">
        <v>460</v>
      </c>
      <c r="I6" s="589" t="s">
        <v>461</v>
      </c>
      <c r="J6" s="589" t="s">
        <v>498</v>
      </c>
    </row>
    <row r="7" spans="1:10" ht="48.75" customHeight="1" x14ac:dyDescent="0.2">
      <c r="A7" s="467"/>
      <c r="B7" s="497"/>
      <c r="C7" s="211" t="s">
        <v>468</v>
      </c>
      <c r="D7" s="90" t="s">
        <v>469</v>
      </c>
      <c r="E7" s="590"/>
      <c r="F7" s="590"/>
      <c r="G7" s="594"/>
      <c r="H7" s="590"/>
      <c r="I7" s="590"/>
      <c r="J7" s="590"/>
    </row>
    <row r="8" spans="1:10" x14ac:dyDescent="0.2">
      <c r="A8" s="232"/>
      <c r="B8" s="233"/>
      <c r="C8" s="215"/>
      <c r="D8" s="216"/>
      <c r="E8" s="217"/>
      <c r="F8" s="234"/>
      <c r="G8" s="216"/>
      <c r="H8" s="216"/>
      <c r="I8" s="216"/>
      <c r="J8" s="216"/>
    </row>
    <row r="9" spans="1:10" x14ac:dyDescent="0.2">
      <c r="A9" s="235" t="s">
        <v>471</v>
      </c>
      <c r="B9" s="236"/>
      <c r="C9" s="236"/>
      <c r="D9" s="221"/>
      <c r="E9" s="237"/>
      <c r="F9" s="238"/>
      <c r="G9" s="222"/>
      <c r="H9" s="222"/>
      <c r="I9" s="222"/>
      <c r="J9" s="222"/>
    </row>
    <row r="10" spans="1:10" x14ac:dyDescent="0.2">
      <c r="A10" s="235" t="s">
        <v>472</v>
      </c>
      <c r="B10" s="236"/>
      <c r="C10" s="236"/>
      <c r="D10" s="221"/>
      <c r="E10" s="237"/>
      <c r="F10" s="220"/>
      <c r="G10" s="222"/>
      <c r="H10" s="222"/>
      <c r="I10" s="222"/>
      <c r="J10" s="222"/>
    </row>
    <row r="11" spans="1:10" x14ac:dyDescent="0.2">
      <c r="A11" s="235" t="s">
        <v>473</v>
      </c>
      <c r="B11" s="239"/>
      <c r="C11" s="236"/>
      <c r="D11" s="221"/>
      <c r="E11" s="237"/>
      <c r="F11" s="220"/>
      <c r="G11" s="222"/>
      <c r="H11" s="222"/>
      <c r="I11" s="222"/>
      <c r="J11" s="222"/>
    </row>
    <row r="12" spans="1:10" x14ac:dyDescent="0.2">
      <c r="A12" s="235" t="s">
        <v>474</v>
      </c>
      <c r="B12" s="239"/>
      <c r="C12" s="236"/>
      <c r="D12" s="221"/>
      <c r="E12" s="237"/>
      <c r="F12" s="220"/>
      <c r="G12" s="222"/>
      <c r="H12" s="222"/>
      <c r="I12" s="222"/>
      <c r="J12" s="222"/>
    </row>
    <row r="13" spans="1:10" x14ac:dyDescent="0.2">
      <c r="A13" s="235" t="s">
        <v>475</v>
      </c>
      <c r="B13" s="239"/>
      <c r="C13" s="236"/>
      <c r="D13" s="221"/>
      <c r="E13" s="237"/>
      <c r="F13" s="220"/>
      <c r="G13" s="222"/>
      <c r="H13" s="222"/>
      <c r="I13" s="222"/>
      <c r="J13" s="222"/>
    </row>
    <row r="14" spans="1:10" x14ac:dyDescent="0.2">
      <c r="A14" s="235" t="s">
        <v>476</v>
      </c>
      <c r="B14" s="239"/>
      <c r="C14" s="236"/>
      <c r="D14" s="221"/>
      <c r="E14" s="237"/>
      <c r="F14" s="220"/>
      <c r="G14" s="222"/>
      <c r="H14" s="222"/>
      <c r="I14" s="222"/>
      <c r="J14" s="222"/>
    </row>
    <row r="15" spans="1:10" x14ac:dyDescent="0.2">
      <c r="A15" s="235" t="s">
        <v>477</v>
      </c>
      <c r="B15" s="239"/>
      <c r="C15" s="236"/>
      <c r="D15" s="221"/>
      <c r="E15" s="237"/>
      <c r="F15" s="220"/>
      <c r="G15" s="222"/>
      <c r="H15" s="222"/>
      <c r="I15" s="222"/>
      <c r="J15" s="222"/>
    </row>
    <row r="16" spans="1:10" x14ac:dyDescent="0.2">
      <c r="A16" s="235" t="s">
        <v>499</v>
      </c>
      <c r="B16" s="239"/>
      <c r="C16" s="236"/>
      <c r="D16" s="221"/>
      <c r="E16" s="237"/>
      <c r="F16" s="220"/>
      <c r="G16" s="222"/>
      <c r="H16" s="222"/>
      <c r="I16" s="222"/>
      <c r="J16" s="222"/>
    </row>
    <row r="17" spans="1:10" x14ac:dyDescent="0.2">
      <c r="A17" s="235" t="s">
        <v>500</v>
      </c>
      <c r="B17" s="239"/>
      <c r="C17" s="236"/>
      <c r="D17" s="221"/>
      <c r="E17" s="237"/>
      <c r="F17" s="220"/>
      <c r="G17" s="222"/>
      <c r="H17" s="222"/>
      <c r="I17" s="222"/>
      <c r="J17" s="222"/>
    </row>
    <row r="18" spans="1:10" x14ac:dyDescent="0.2">
      <c r="A18" s="235" t="s">
        <v>501</v>
      </c>
      <c r="B18" s="239"/>
      <c r="C18" s="236"/>
      <c r="D18" s="221"/>
      <c r="E18" s="237"/>
      <c r="F18" s="220"/>
      <c r="G18" s="222"/>
      <c r="H18" s="222"/>
      <c r="I18" s="222"/>
      <c r="J18" s="222"/>
    </row>
    <row r="19" spans="1:10" x14ac:dyDescent="0.2">
      <c r="A19" s="235" t="s">
        <v>502</v>
      </c>
      <c r="B19" s="239"/>
      <c r="C19" s="236"/>
      <c r="D19" s="221"/>
      <c r="E19" s="237"/>
      <c r="F19" s="220"/>
      <c r="G19" s="222"/>
      <c r="H19" s="222"/>
      <c r="I19" s="222"/>
      <c r="J19" s="222"/>
    </row>
    <row r="20" spans="1:10" x14ac:dyDescent="0.2">
      <c r="A20" s="235" t="s">
        <v>503</v>
      </c>
      <c r="B20" s="239"/>
      <c r="C20" s="236"/>
      <c r="D20" s="221"/>
      <c r="E20" s="237"/>
      <c r="F20" s="220"/>
      <c r="G20" s="222"/>
      <c r="H20" s="222"/>
      <c r="I20" s="222"/>
      <c r="J20" s="222"/>
    </row>
    <row r="21" spans="1:10" x14ac:dyDescent="0.2">
      <c r="A21" s="240" t="s">
        <v>504</v>
      </c>
      <c r="B21" s="241"/>
      <c r="C21" s="241"/>
      <c r="D21" s="242"/>
      <c r="E21" s="243"/>
      <c r="F21" s="226"/>
      <c r="G21" s="244"/>
      <c r="H21" s="244"/>
      <c r="I21" s="244"/>
      <c r="J21" s="244"/>
    </row>
    <row r="22" spans="1:10" ht="19.5" customHeight="1" thickBot="1" x14ac:dyDescent="0.25">
      <c r="A22" s="608" t="s">
        <v>505</v>
      </c>
      <c r="B22" s="609"/>
      <c r="C22" s="609"/>
      <c r="D22" s="609"/>
      <c r="E22" s="609"/>
      <c r="F22" s="610"/>
      <c r="G22" s="245">
        <f>SUM(G9:G21)</f>
        <v>0</v>
      </c>
      <c r="H22" s="245">
        <f>SUM(H9:H21)</f>
        <v>0</v>
      </c>
      <c r="I22" s="245">
        <f>SUM(I9:I21)</f>
        <v>0</v>
      </c>
      <c r="J22" s="245">
        <f>SUM(J9:J21)</f>
        <v>0</v>
      </c>
    </row>
    <row r="23" spans="1:10" ht="12.75" thickTop="1" x14ac:dyDescent="0.2">
      <c r="B23" s="230"/>
    </row>
    <row r="24" spans="1:10" x14ac:dyDescent="0.2">
      <c r="B24" s="230"/>
    </row>
    <row r="25" spans="1:10" x14ac:dyDescent="0.2">
      <c r="B25" s="230"/>
    </row>
    <row r="26" spans="1:10" x14ac:dyDescent="0.2">
      <c r="B26" s="230"/>
    </row>
    <row r="27" spans="1:10" x14ac:dyDescent="0.2">
      <c r="B27" s="230"/>
    </row>
    <row r="28" spans="1:10" x14ac:dyDescent="0.2">
      <c r="B28" s="230"/>
    </row>
    <row r="29" spans="1:10" x14ac:dyDescent="0.2">
      <c r="B29" s="230"/>
    </row>
    <row r="30" spans="1:10" x14ac:dyDescent="0.2">
      <c r="B30" s="230"/>
    </row>
    <row r="31" spans="1:10" x14ac:dyDescent="0.2">
      <c r="B31" s="230"/>
    </row>
    <row r="32" spans="1:10" x14ac:dyDescent="0.2">
      <c r="B32" s="230"/>
    </row>
    <row r="33" spans="2:2" x14ac:dyDescent="0.2">
      <c r="B33" s="230"/>
    </row>
    <row r="34" spans="2:2" x14ac:dyDescent="0.2">
      <c r="B34" s="230"/>
    </row>
    <row r="35" spans="2:2" x14ac:dyDescent="0.2">
      <c r="B35" s="230"/>
    </row>
    <row r="36" spans="2:2" x14ac:dyDescent="0.2">
      <c r="B36" s="230"/>
    </row>
    <row r="37" spans="2:2" x14ac:dyDescent="0.2">
      <c r="B37" s="230"/>
    </row>
    <row r="38" spans="2:2" x14ac:dyDescent="0.2">
      <c r="B38" s="230"/>
    </row>
    <row r="39" spans="2:2" x14ac:dyDescent="0.2">
      <c r="B39" s="230"/>
    </row>
    <row r="40" spans="2:2" x14ac:dyDescent="0.2">
      <c r="B40" s="230"/>
    </row>
    <row r="41" spans="2:2" x14ac:dyDescent="0.2">
      <c r="B41" s="230"/>
    </row>
    <row r="42" spans="2:2" x14ac:dyDescent="0.2">
      <c r="B42" s="230"/>
    </row>
    <row r="43" spans="2:2" x14ac:dyDescent="0.2">
      <c r="B43" s="230"/>
    </row>
    <row r="44" spans="2:2" x14ac:dyDescent="0.2">
      <c r="B44" s="230"/>
    </row>
    <row r="45" spans="2:2" x14ac:dyDescent="0.2">
      <c r="B45" s="230"/>
    </row>
    <row r="46" spans="2:2" x14ac:dyDescent="0.2">
      <c r="B46" s="230"/>
    </row>
    <row r="47" spans="2:2" x14ac:dyDescent="0.2">
      <c r="B47" s="230"/>
    </row>
    <row r="48" spans="2:2" x14ac:dyDescent="0.2">
      <c r="B48" s="230"/>
    </row>
    <row r="49" spans="2:2" x14ac:dyDescent="0.2">
      <c r="B49" s="230"/>
    </row>
    <row r="50" spans="2:2" x14ac:dyDescent="0.2">
      <c r="B50" s="230"/>
    </row>
    <row r="51" spans="2:2" x14ac:dyDescent="0.2">
      <c r="B51" s="230"/>
    </row>
    <row r="52" spans="2:2" x14ac:dyDescent="0.2">
      <c r="B52" s="230"/>
    </row>
    <row r="53" spans="2:2" x14ac:dyDescent="0.2">
      <c r="B53" s="230"/>
    </row>
    <row r="54" spans="2:2" x14ac:dyDescent="0.2">
      <c r="B54" s="230"/>
    </row>
    <row r="55" spans="2:2" x14ac:dyDescent="0.2">
      <c r="B55" s="230"/>
    </row>
    <row r="56" spans="2:2" x14ac:dyDescent="0.2">
      <c r="B56" s="230"/>
    </row>
    <row r="57" spans="2:2" x14ac:dyDescent="0.2">
      <c r="B57" s="230"/>
    </row>
    <row r="58" spans="2:2" x14ac:dyDescent="0.2">
      <c r="B58" s="230"/>
    </row>
    <row r="59" spans="2:2" x14ac:dyDescent="0.2">
      <c r="B59" s="230"/>
    </row>
    <row r="60" spans="2:2" x14ac:dyDescent="0.2">
      <c r="B60" s="230"/>
    </row>
    <row r="61" spans="2:2" x14ac:dyDescent="0.2">
      <c r="B61" s="230"/>
    </row>
    <row r="62" spans="2:2" x14ac:dyDescent="0.2">
      <c r="B62" s="230"/>
    </row>
    <row r="63" spans="2:2" x14ac:dyDescent="0.2">
      <c r="B63" s="230"/>
    </row>
    <row r="64" spans="2:2" x14ac:dyDescent="0.2">
      <c r="B64" s="230"/>
    </row>
    <row r="65" spans="2:2" x14ac:dyDescent="0.2">
      <c r="B65" s="230"/>
    </row>
    <row r="66" spans="2:2" x14ac:dyDescent="0.2">
      <c r="B66" s="230"/>
    </row>
    <row r="67" spans="2:2" x14ac:dyDescent="0.2">
      <c r="B67" s="230"/>
    </row>
    <row r="68" spans="2:2" x14ac:dyDescent="0.2">
      <c r="B68" s="230"/>
    </row>
    <row r="69" spans="2:2" x14ac:dyDescent="0.2">
      <c r="B69" s="230"/>
    </row>
    <row r="70" spans="2:2" x14ac:dyDescent="0.2">
      <c r="B70" s="230"/>
    </row>
    <row r="71" spans="2:2" x14ac:dyDescent="0.2">
      <c r="B71" s="230"/>
    </row>
    <row r="72" spans="2:2" x14ac:dyDescent="0.2">
      <c r="B72" s="230"/>
    </row>
    <row r="73" spans="2:2" x14ac:dyDescent="0.2">
      <c r="B73" s="230"/>
    </row>
  </sheetData>
  <mergeCells count="14">
    <mergeCell ref="C5:D5"/>
    <mergeCell ref="A5:B5"/>
    <mergeCell ref="A22:F22"/>
    <mergeCell ref="A1:J1"/>
    <mergeCell ref="A2:J2"/>
    <mergeCell ref="A3:J3"/>
    <mergeCell ref="A4:J4"/>
    <mergeCell ref="H6:H7"/>
    <mergeCell ref="I6:I7"/>
    <mergeCell ref="J6:J7"/>
    <mergeCell ref="A6:B7"/>
    <mergeCell ref="F6:F7"/>
    <mergeCell ref="E6:E7"/>
    <mergeCell ref="G6:G7"/>
  </mergeCells>
  <phoneticPr fontId="0" type="noConversion"/>
  <pageMargins left="0" right="0" top="0.5" bottom="0.5" header="0" footer="0"/>
  <pageSetup paperSize="5" orientation="landscape" r:id="rId1"/>
  <headerFooter alignWithMargins="0">
    <oddFooter>&amp;CPage 10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2"/>
  <dimension ref="A1:N87"/>
  <sheetViews>
    <sheetView workbookViewId="0">
      <selection activeCell="B10" sqref="B10"/>
    </sheetView>
  </sheetViews>
  <sheetFormatPr defaultColWidth="9.140625" defaultRowHeight="12" x14ac:dyDescent="0.2"/>
  <cols>
    <col min="1" max="1" width="5.5703125" style="134" customWidth="1"/>
    <col min="2" max="2" width="31.28515625" style="134" customWidth="1"/>
    <col min="3" max="3" width="17.42578125" style="134" customWidth="1"/>
    <col min="4" max="4" width="5.42578125" style="134" bestFit="1" customWidth="1"/>
    <col min="5" max="5" width="11" style="134" customWidth="1"/>
    <col min="6" max="6" width="23.42578125" style="134" customWidth="1"/>
    <col min="7" max="7" width="15.28515625" style="134" customWidth="1"/>
    <col min="8" max="8" width="11.42578125" style="134" customWidth="1"/>
    <col min="9" max="9" width="12.5703125" style="134" customWidth="1"/>
    <col min="10" max="11" width="13.140625" style="134" customWidth="1"/>
    <col min="12" max="12" width="12.5703125" style="134" customWidth="1"/>
    <col min="13" max="13" width="13" style="134" customWidth="1"/>
    <col min="14" max="14" width="11" style="134" customWidth="1"/>
    <col min="15" max="16384" width="9.140625" style="134"/>
  </cols>
  <sheetData>
    <row r="1" spans="1:14" x14ac:dyDescent="0.2">
      <c r="A1" s="430" t="str">
        <f>'Pg 2 (Assets)'!A1:E1</f>
        <v xml:space="preserve">ANNUAL STATEMENT FOR THE YEAR 20____ OF:  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</row>
    <row r="2" spans="1:14" x14ac:dyDescent="0.2">
      <c r="A2" s="496"/>
      <c r="B2" s="496"/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/>
      <c r="N2" s="496"/>
    </row>
    <row r="3" spans="1:14" ht="18" x14ac:dyDescent="0.25">
      <c r="B3" s="410" t="s">
        <v>506</v>
      </c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</row>
    <row r="4" spans="1:14" ht="15.75" x14ac:dyDescent="0.25">
      <c r="B4" s="406" t="s">
        <v>507</v>
      </c>
      <c r="C4" s="588"/>
      <c r="D4" s="588"/>
      <c r="E4" s="588"/>
      <c r="F4" s="588"/>
      <c r="G4" s="588"/>
      <c r="H4" s="588"/>
      <c r="I4" s="588"/>
      <c r="J4" s="588"/>
      <c r="K4" s="588"/>
      <c r="L4" s="588"/>
      <c r="M4" s="588"/>
      <c r="N4" s="588"/>
    </row>
    <row r="5" spans="1:14" ht="10.5" customHeight="1" x14ac:dyDescent="0.2">
      <c r="A5" s="472">
        <v>1</v>
      </c>
      <c r="B5" s="473"/>
      <c r="C5" s="476" t="s">
        <v>455</v>
      </c>
      <c r="D5" s="475"/>
      <c r="E5" s="84">
        <v>4</v>
      </c>
      <c r="F5" s="84">
        <v>5</v>
      </c>
      <c r="G5" s="84">
        <v>6</v>
      </c>
      <c r="H5" s="84">
        <v>7</v>
      </c>
      <c r="I5" s="84">
        <v>8</v>
      </c>
      <c r="J5" s="231">
        <v>9</v>
      </c>
      <c r="K5" s="231">
        <v>10</v>
      </c>
      <c r="L5" s="231">
        <v>11</v>
      </c>
      <c r="M5" s="84">
        <v>12</v>
      </c>
      <c r="N5" s="84">
        <v>13</v>
      </c>
    </row>
    <row r="6" spans="1:14" ht="10.5" customHeight="1" x14ac:dyDescent="0.2">
      <c r="A6" s="477" t="s">
        <v>456</v>
      </c>
      <c r="B6" s="478"/>
      <c r="C6" s="83">
        <v>2</v>
      </c>
      <c r="D6" s="118">
        <v>3</v>
      </c>
      <c r="E6" s="589" t="s">
        <v>508</v>
      </c>
      <c r="F6" s="589" t="s">
        <v>509</v>
      </c>
      <c r="G6" s="593" t="s">
        <v>459</v>
      </c>
      <c r="H6" s="589" t="s">
        <v>463</v>
      </c>
      <c r="I6" s="589" t="s">
        <v>498</v>
      </c>
      <c r="J6" s="589" t="s">
        <v>461</v>
      </c>
      <c r="K6" s="589" t="s">
        <v>510</v>
      </c>
      <c r="L6" s="589" t="s">
        <v>511</v>
      </c>
      <c r="M6" s="589" t="s">
        <v>466</v>
      </c>
      <c r="N6" s="589" t="s">
        <v>467</v>
      </c>
    </row>
    <row r="7" spans="1:14" ht="54.75" customHeight="1" x14ac:dyDescent="0.2">
      <c r="A7" s="467"/>
      <c r="B7" s="497"/>
      <c r="C7" s="211" t="s">
        <v>468</v>
      </c>
      <c r="D7" s="90" t="s">
        <v>469</v>
      </c>
      <c r="E7" s="590"/>
      <c r="F7" s="590"/>
      <c r="G7" s="594"/>
      <c r="H7" s="590"/>
      <c r="I7" s="590"/>
      <c r="J7" s="590"/>
      <c r="K7" s="590"/>
      <c r="L7" s="590"/>
      <c r="M7" s="590"/>
      <c r="N7" s="590"/>
    </row>
    <row r="8" spans="1:14" x14ac:dyDescent="0.2">
      <c r="A8" s="472"/>
      <c r="B8" s="473"/>
      <c r="C8" s="215"/>
      <c r="D8" s="216"/>
      <c r="E8" s="217"/>
      <c r="F8" s="217"/>
      <c r="G8" s="216"/>
      <c r="H8" s="216"/>
      <c r="I8" s="216"/>
      <c r="J8" s="216"/>
      <c r="K8" s="216"/>
      <c r="L8" s="216"/>
      <c r="M8" s="216"/>
      <c r="N8" s="216"/>
    </row>
    <row r="9" spans="1:14" x14ac:dyDescent="0.2">
      <c r="A9" s="235" t="s">
        <v>471</v>
      </c>
      <c r="B9" s="246"/>
      <c r="C9" s="236"/>
      <c r="D9" s="221"/>
      <c r="E9" s="237"/>
      <c r="F9" s="238"/>
      <c r="G9" s="222"/>
      <c r="H9" s="222"/>
      <c r="I9" s="222"/>
      <c r="J9" s="222"/>
      <c r="K9" s="222"/>
      <c r="L9" s="222"/>
      <c r="M9" s="222"/>
      <c r="N9" s="222"/>
    </row>
    <row r="10" spans="1:14" x14ac:dyDescent="0.2">
      <c r="A10" s="235" t="s">
        <v>472</v>
      </c>
      <c r="B10" s="246"/>
      <c r="C10" s="236"/>
      <c r="D10" s="221"/>
      <c r="E10" s="237"/>
      <c r="F10" s="220"/>
      <c r="G10" s="222"/>
      <c r="H10" s="222"/>
      <c r="I10" s="222"/>
      <c r="J10" s="222"/>
      <c r="K10" s="222"/>
      <c r="L10" s="222"/>
      <c r="M10" s="222"/>
      <c r="N10" s="222"/>
    </row>
    <row r="11" spans="1:14" x14ac:dyDescent="0.2">
      <c r="A11" s="235" t="s">
        <v>473</v>
      </c>
      <c r="B11" s="246"/>
      <c r="C11" s="236"/>
      <c r="D11" s="221"/>
      <c r="E11" s="237"/>
      <c r="F11" s="220"/>
      <c r="G11" s="222"/>
      <c r="H11" s="222"/>
      <c r="I11" s="222"/>
      <c r="J11" s="222"/>
      <c r="K11" s="222"/>
      <c r="L11" s="222"/>
      <c r="M11" s="222"/>
      <c r="N11" s="222"/>
    </row>
    <row r="12" spans="1:14" x14ac:dyDescent="0.2">
      <c r="A12" s="235" t="s">
        <v>474</v>
      </c>
      <c r="B12" s="246"/>
      <c r="C12" s="236"/>
      <c r="D12" s="221"/>
      <c r="E12" s="237"/>
      <c r="F12" s="220"/>
      <c r="G12" s="222"/>
      <c r="H12" s="222"/>
      <c r="I12" s="222"/>
      <c r="J12" s="222"/>
      <c r="K12" s="222"/>
      <c r="L12" s="222"/>
      <c r="M12" s="222"/>
      <c r="N12" s="222"/>
    </row>
    <row r="13" spans="1:14" x14ac:dyDescent="0.2">
      <c r="A13" s="235" t="s">
        <v>475</v>
      </c>
      <c r="B13" s="246"/>
      <c r="C13" s="236"/>
      <c r="D13" s="221"/>
      <c r="E13" s="237"/>
      <c r="F13" s="220"/>
      <c r="G13" s="222"/>
      <c r="H13" s="222"/>
      <c r="I13" s="222"/>
      <c r="J13" s="222"/>
      <c r="K13" s="222"/>
      <c r="L13" s="222"/>
      <c r="M13" s="222"/>
      <c r="N13" s="222"/>
    </row>
    <row r="14" spans="1:14" x14ac:dyDescent="0.2">
      <c r="A14" s="235" t="s">
        <v>476</v>
      </c>
      <c r="B14" s="246"/>
      <c r="C14" s="236"/>
      <c r="D14" s="221"/>
      <c r="E14" s="237"/>
      <c r="F14" s="220"/>
      <c r="G14" s="222"/>
      <c r="H14" s="222"/>
      <c r="I14" s="222"/>
      <c r="J14" s="222"/>
      <c r="K14" s="222"/>
      <c r="L14" s="222"/>
      <c r="M14" s="222"/>
      <c r="N14" s="222"/>
    </row>
    <row r="15" spans="1:14" x14ac:dyDescent="0.2">
      <c r="A15" s="235" t="s">
        <v>477</v>
      </c>
      <c r="B15" s="246"/>
      <c r="C15" s="236"/>
      <c r="D15" s="221"/>
      <c r="E15" s="237"/>
      <c r="F15" s="220"/>
      <c r="G15" s="222"/>
      <c r="H15" s="222"/>
      <c r="I15" s="222"/>
      <c r="J15" s="222"/>
      <c r="K15" s="222"/>
      <c r="L15" s="222"/>
      <c r="M15" s="222"/>
      <c r="N15" s="222"/>
    </row>
    <row r="16" spans="1:14" x14ac:dyDescent="0.2">
      <c r="A16" s="235" t="s">
        <v>499</v>
      </c>
      <c r="B16" s="246"/>
      <c r="C16" s="236"/>
      <c r="D16" s="221"/>
      <c r="E16" s="237"/>
      <c r="F16" s="220"/>
      <c r="G16" s="222"/>
      <c r="H16" s="222"/>
      <c r="I16" s="222"/>
      <c r="J16" s="222"/>
      <c r="K16" s="222"/>
      <c r="L16" s="222"/>
      <c r="M16" s="222"/>
      <c r="N16" s="222"/>
    </row>
    <row r="17" spans="1:14" x14ac:dyDescent="0.2">
      <c r="A17" s="235" t="s">
        <v>500</v>
      </c>
      <c r="B17" s="246"/>
      <c r="C17" s="236"/>
      <c r="D17" s="221"/>
      <c r="E17" s="237"/>
      <c r="F17" s="220"/>
      <c r="G17" s="222"/>
      <c r="H17" s="222"/>
      <c r="I17" s="222"/>
      <c r="J17" s="222"/>
      <c r="K17" s="222"/>
      <c r="L17" s="222"/>
      <c r="M17" s="222"/>
      <c r="N17" s="222"/>
    </row>
    <row r="18" spans="1:14" x14ac:dyDescent="0.2">
      <c r="A18" s="235" t="s">
        <v>501</v>
      </c>
      <c r="B18" s="246"/>
      <c r="C18" s="236"/>
      <c r="D18" s="221"/>
      <c r="E18" s="237"/>
      <c r="F18" s="220"/>
      <c r="G18" s="222"/>
      <c r="H18" s="222"/>
      <c r="I18" s="222"/>
      <c r="J18" s="222"/>
      <c r="K18" s="222"/>
      <c r="L18" s="222"/>
      <c r="M18" s="222"/>
      <c r="N18" s="222"/>
    </row>
    <row r="19" spans="1:14" x14ac:dyDescent="0.2">
      <c r="A19" s="235" t="s">
        <v>502</v>
      </c>
      <c r="B19" s="246"/>
      <c r="C19" s="236"/>
      <c r="D19" s="221"/>
      <c r="E19" s="237"/>
      <c r="F19" s="220"/>
      <c r="G19" s="222"/>
      <c r="H19" s="222"/>
      <c r="I19" s="222"/>
      <c r="J19" s="222"/>
      <c r="K19" s="222"/>
      <c r="L19" s="222"/>
      <c r="M19" s="222"/>
      <c r="N19" s="222"/>
    </row>
    <row r="20" spans="1:14" x14ac:dyDescent="0.2">
      <c r="A20" s="235" t="s">
        <v>503</v>
      </c>
      <c r="B20" s="246"/>
      <c r="C20" s="236"/>
      <c r="D20" s="221"/>
      <c r="E20" s="237"/>
      <c r="F20" s="220"/>
      <c r="G20" s="222"/>
      <c r="H20" s="222"/>
      <c r="I20" s="222"/>
      <c r="J20" s="222"/>
      <c r="K20" s="222"/>
      <c r="L20" s="222"/>
      <c r="M20" s="222"/>
      <c r="N20" s="222"/>
    </row>
    <row r="21" spans="1:14" x14ac:dyDescent="0.2">
      <c r="A21" s="336" t="s">
        <v>504</v>
      </c>
      <c r="B21" s="247"/>
      <c r="C21" s="241"/>
      <c r="D21" s="242"/>
      <c r="E21" s="243"/>
      <c r="F21" s="226"/>
      <c r="G21" s="244"/>
      <c r="H21" s="244"/>
      <c r="I21" s="244"/>
      <c r="J21" s="244"/>
      <c r="K21" s="244"/>
      <c r="L21" s="244"/>
      <c r="M21" s="228"/>
      <c r="N21" s="228"/>
    </row>
    <row r="22" spans="1:14" ht="19.5" customHeight="1" thickBot="1" x14ac:dyDescent="0.25">
      <c r="A22" s="608" t="s">
        <v>512</v>
      </c>
      <c r="B22" s="609"/>
      <c r="C22" s="609"/>
      <c r="D22" s="609"/>
      <c r="E22" s="609"/>
      <c r="F22" s="610"/>
      <c r="G22" s="245">
        <f t="shared" ref="G22:N22" si="0">SUM(G9:G21)</f>
        <v>0</v>
      </c>
      <c r="H22" s="245">
        <f t="shared" si="0"/>
        <v>0</v>
      </c>
      <c r="I22" s="245">
        <f t="shared" si="0"/>
        <v>0</v>
      </c>
      <c r="J22" s="245">
        <f t="shared" si="0"/>
        <v>0</v>
      </c>
      <c r="K22" s="245">
        <f t="shared" si="0"/>
        <v>0</v>
      </c>
      <c r="L22" s="245">
        <f t="shared" si="0"/>
        <v>0</v>
      </c>
      <c r="M22" s="245">
        <f t="shared" si="0"/>
        <v>0</v>
      </c>
      <c r="N22" s="245">
        <f t="shared" si="0"/>
        <v>0</v>
      </c>
    </row>
    <row r="23" spans="1:14" ht="19.5" customHeight="1" thickTop="1" x14ac:dyDescent="0.2">
      <c r="A23" s="613"/>
      <c r="B23" s="613"/>
      <c r="C23" s="613"/>
      <c r="D23" s="613"/>
      <c r="E23" s="613"/>
      <c r="F23" s="613"/>
      <c r="G23" s="613"/>
      <c r="H23" s="613"/>
      <c r="I23" s="613"/>
      <c r="J23" s="613"/>
      <c r="K23" s="613"/>
      <c r="L23" s="613"/>
      <c r="M23" s="613"/>
      <c r="N23" s="613"/>
    </row>
    <row r="24" spans="1:14" ht="19.5" customHeight="1" x14ac:dyDescent="0.2">
      <c r="A24" s="496"/>
      <c r="B24" s="496"/>
      <c r="C24" s="496"/>
      <c r="D24" s="496"/>
      <c r="E24" s="496"/>
      <c r="F24" s="496"/>
      <c r="G24" s="496"/>
      <c r="H24" s="496"/>
      <c r="I24" s="496"/>
      <c r="J24" s="496"/>
      <c r="K24" s="496"/>
      <c r="L24" s="496"/>
      <c r="M24" s="496"/>
      <c r="N24" s="496"/>
    </row>
    <row r="25" spans="1:14" ht="19.5" customHeight="1" x14ac:dyDescent="0.2">
      <c r="A25" s="496"/>
      <c r="B25" s="496"/>
      <c r="C25" s="496"/>
      <c r="D25" s="496"/>
      <c r="E25" s="496"/>
      <c r="F25" s="496"/>
      <c r="G25" s="496"/>
      <c r="H25" s="496"/>
      <c r="I25" s="496"/>
      <c r="J25" s="496"/>
      <c r="K25" s="496"/>
      <c r="L25" s="496"/>
      <c r="M25" s="496"/>
      <c r="N25" s="496"/>
    </row>
    <row r="26" spans="1:14" ht="19.5" customHeight="1" x14ac:dyDescent="0.25">
      <c r="A26" s="406" t="s">
        <v>513</v>
      </c>
      <c r="B26" s="406"/>
      <c r="C26" s="406"/>
      <c r="D26" s="406"/>
      <c r="E26" s="406"/>
      <c r="F26" s="406"/>
      <c r="G26" s="406"/>
    </row>
    <row r="27" spans="1:14" ht="14.1" customHeight="1" x14ac:dyDescent="0.2">
      <c r="A27" s="248" t="s">
        <v>84</v>
      </c>
      <c r="B27" s="611" t="s">
        <v>514</v>
      </c>
      <c r="C27" s="611"/>
      <c r="D27" s="611"/>
      <c r="E27" s="611"/>
      <c r="F27" s="611"/>
      <c r="G27" s="249"/>
    </row>
    <row r="28" spans="1:14" ht="14.1" customHeight="1" x14ac:dyDescent="0.2">
      <c r="A28" s="248" t="s">
        <v>86</v>
      </c>
      <c r="B28" s="611" t="s">
        <v>515</v>
      </c>
      <c r="C28" s="611"/>
      <c r="D28" s="611"/>
      <c r="E28" s="611"/>
      <c r="F28" s="611"/>
      <c r="G28" s="250"/>
    </row>
    <row r="29" spans="1:14" ht="14.1" customHeight="1" x14ac:dyDescent="0.2">
      <c r="B29" s="611" t="s">
        <v>516</v>
      </c>
      <c r="C29" s="611"/>
      <c r="D29" s="611"/>
      <c r="E29" s="611"/>
      <c r="F29" s="611"/>
      <c r="G29" s="249"/>
    </row>
    <row r="30" spans="1:14" ht="14.1" customHeight="1" x14ac:dyDescent="0.2">
      <c r="B30" s="611" t="s">
        <v>517</v>
      </c>
      <c r="C30" s="611"/>
      <c r="D30" s="611"/>
      <c r="E30" s="611"/>
      <c r="F30" s="611"/>
      <c r="G30" s="251"/>
    </row>
    <row r="31" spans="1:14" ht="25.5" customHeight="1" x14ac:dyDescent="0.2">
      <c r="A31" s="252" t="s">
        <v>92</v>
      </c>
      <c r="B31" s="612" t="s">
        <v>518</v>
      </c>
      <c r="C31" s="612"/>
      <c r="D31" s="612"/>
      <c r="E31" s="612"/>
      <c r="F31" s="612"/>
      <c r="G31" s="251"/>
    </row>
    <row r="32" spans="1:14" ht="14.1" customHeight="1" x14ac:dyDescent="0.2">
      <c r="A32" s="248" t="s">
        <v>98</v>
      </c>
      <c r="B32" s="611" t="s">
        <v>519</v>
      </c>
      <c r="C32" s="611"/>
      <c r="D32" s="611"/>
      <c r="E32" s="611"/>
      <c r="F32" s="611"/>
      <c r="G32" s="250"/>
    </row>
    <row r="33" spans="1:7" ht="14.1" customHeight="1" x14ac:dyDescent="0.2">
      <c r="B33" s="611" t="s">
        <v>520</v>
      </c>
      <c r="C33" s="611"/>
      <c r="D33" s="611"/>
      <c r="E33" s="611"/>
      <c r="F33" s="611"/>
      <c r="G33" s="249"/>
    </row>
    <row r="34" spans="1:7" ht="14.1" customHeight="1" x14ac:dyDescent="0.2">
      <c r="B34" s="611" t="s">
        <v>521</v>
      </c>
      <c r="C34" s="611"/>
      <c r="D34" s="611"/>
      <c r="E34" s="611"/>
      <c r="F34" s="611"/>
      <c r="G34" s="251"/>
    </row>
    <row r="35" spans="1:7" ht="14.1" customHeight="1" x14ac:dyDescent="0.2">
      <c r="A35" s="248" t="s">
        <v>104</v>
      </c>
      <c r="B35" s="611" t="s">
        <v>522</v>
      </c>
      <c r="C35" s="611"/>
      <c r="D35" s="611"/>
      <c r="E35" s="611"/>
      <c r="F35" s="611"/>
      <c r="G35" s="251"/>
    </row>
    <row r="36" spans="1:7" ht="14.1" customHeight="1" x14ac:dyDescent="0.2">
      <c r="A36" s="248" t="s">
        <v>106</v>
      </c>
      <c r="B36" s="611" t="s">
        <v>523</v>
      </c>
      <c r="C36" s="611"/>
      <c r="D36" s="611"/>
      <c r="E36" s="611"/>
      <c r="F36" s="611"/>
      <c r="G36" s="251"/>
    </row>
    <row r="37" spans="1:7" ht="14.1" customHeight="1" thickBot="1" x14ac:dyDescent="0.25">
      <c r="A37" s="248" t="s">
        <v>108</v>
      </c>
      <c r="B37" s="611" t="s">
        <v>524</v>
      </c>
      <c r="C37" s="611"/>
      <c r="D37" s="611"/>
      <c r="E37" s="611"/>
      <c r="F37" s="611"/>
      <c r="G37" s="253">
        <f>G27+G29+G30+G31+G33+G34+G35-G36</f>
        <v>0</v>
      </c>
    </row>
    <row r="38" spans="1:7" ht="12.75" thickTop="1" x14ac:dyDescent="0.2">
      <c r="B38" s="611"/>
      <c r="C38" s="611"/>
      <c r="D38" s="611"/>
      <c r="E38" s="611"/>
      <c r="F38" s="611"/>
    </row>
    <row r="39" spans="1:7" x14ac:dyDescent="0.2">
      <c r="B39" s="611"/>
      <c r="C39" s="611"/>
      <c r="D39" s="611"/>
      <c r="E39" s="611"/>
      <c r="F39" s="611"/>
    </row>
    <row r="40" spans="1:7" x14ac:dyDescent="0.2">
      <c r="B40" s="611"/>
      <c r="C40" s="611"/>
      <c r="D40" s="611"/>
      <c r="E40" s="611"/>
      <c r="F40" s="611"/>
    </row>
    <row r="41" spans="1:7" x14ac:dyDescent="0.2">
      <c r="B41" s="611"/>
      <c r="C41" s="611"/>
      <c r="D41" s="611"/>
      <c r="E41" s="611"/>
      <c r="F41" s="611"/>
    </row>
    <row r="42" spans="1:7" x14ac:dyDescent="0.2">
      <c r="B42" s="611"/>
      <c r="C42" s="611"/>
      <c r="D42" s="611"/>
      <c r="E42" s="611"/>
      <c r="F42" s="611"/>
    </row>
    <row r="43" spans="1:7" x14ac:dyDescent="0.2">
      <c r="B43" s="611"/>
      <c r="C43" s="611"/>
      <c r="D43" s="611"/>
      <c r="E43" s="611"/>
      <c r="F43" s="611"/>
    </row>
    <row r="44" spans="1:7" x14ac:dyDescent="0.2">
      <c r="B44" s="611"/>
      <c r="C44" s="611"/>
      <c r="D44" s="611"/>
      <c r="E44" s="611"/>
      <c r="F44" s="611"/>
    </row>
    <row r="45" spans="1:7" x14ac:dyDescent="0.2">
      <c r="B45" s="611"/>
      <c r="C45" s="611"/>
      <c r="D45" s="611"/>
      <c r="E45" s="611"/>
      <c r="F45" s="611"/>
    </row>
    <row r="46" spans="1:7" x14ac:dyDescent="0.2">
      <c r="B46" s="611"/>
      <c r="C46" s="611"/>
      <c r="D46" s="611"/>
      <c r="E46" s="611"/>
      <c r="F46" s="611"/>
    </row>
    <row r="47" spans="1:7" x14ac:dyDescent="0.2">
      <c r="B47" s="611"/>
      <c r="C47" s="611"/>
      <c r="D47" s="611"/>
      <c r="E47" s="611"/>
      <c r="F47" s="611"/>
    </row>
    <row r="48" spans="1:7" x14ac:dyDescent="0.2">
      <c r="B48" s="611"/>
      <c r="C48" s="611"/>
      <c r="D48" s="611"/>
      <c r="E48" s="611"/>
      <c r="F48" s="611"/>
    </row>
    <row r="49" spans="2:6" x14ac:dyDescent="0.2">
      <c r="B49" s="611"/>
      <c r="C49" s="611"/>
      <c r="D49" s="611"/>
      <c r="E49" s="611"/>
      <c r="F49" s="611"/>
    </row>
    <row r="50" spans="2:6" x14ac:dyDescent="0.2">
      <c r="B50" s="611"/>
      <c r="C50" s="611"/>
      <c r="D50" s="611"/>
      <c r="E50" s="611"/>
      <c r="F50" s="611"/>
    </row>
    <row r="51" spans="2:6" x14ac:dyDescent="0.2">
      <c r="B51" s="611"/>
      <c r="C51" s="611"/>
      <c r="D51" s="611"/>
      <c r="E51" s="611"/>
      <c r="F51" s="611"/>
    </row>
    <row r="52" spans="2:6" x14ac:dyDescent="0.2">
      <c r="B52" s="611"/>
      <c r="C52" s="611"/>
      <c r="D52" s="611"/>
      <c r="E52" s="611"/>
      <c r="F52" s="611"/>
    </row>
    <row r="53" spans="2:6" x14ac:dyDescent="0.2">
      <c r="B53" s="611"/>
      <c r="C53" s="611"/>
      <c r="D53" s="611"/>
      <c r="E53" s="611"/>
      <c r="F53" s="611"/>
    </row>
    <row r="54" spans="2:6" x14ac:dyDescent="0.2">
      <c r="B54" s="611"/>
      <c r="C54" s="611"/>
      <c r="D54" s="611"/>
      <c r="E54" s="611"/>
      <c r="F54" s="611"/>
    </row>
    <row r="55" spans="2:6" x14ac:dyDescent="0.2">
      <c r="B55" s="611"/>
      <c r="C55" s="611"/>
      <c r="D55" s="611"/>
      <c r="E55" s="611"/>
      <c r="F55" s="611"/>
    </row>
    <row r="56" spans="2:6" x14ac:dyDescent="0.2">
      <c r="B56" s="611"/>
      <c r="C56" s="611"/>
      <c r="D56" s="611"/>
      <c r="E56" s="611"/>
      <c r="F56" s="611"/>
    </row>
    <row r="57" spans="2:6" x14ac:dyDescent="0.2">
      <c r="B57" s="611"/>
      <c r="C57" s="611"/>
      <c r="D57" s="611"/>
      <c r="E57" s="611"/>
      <c r="F57" s="611"/>
    </row>
    <row r="58" spans="2:6" x14ac:dyDescent="0.2">
      <c r="B58" s="611"/>
      <c r="C58" s="611"/>
      <c r="D58" s="611"/>
      <c r="E58" s="611"/>
      <c r="F58" s="611"/>
    </row>
    <row r="59" spans="2:6" x14ac:dyDescent="0.2">
      <c r="B59" s="611"/>
      <c r="C59" s="611"/>
      <c r="D59" s="611"/>
      <c r="E59" s="611"/>
      <c r="F59" s="611"/>
    </row>
    <row r="60" spans="2:6" x14ac:dyDescent="0.2">
      <c r="B60" s="611"/>
      <c r="C60" s="611"/>
      <c r="D60" s="611"/>
      <c r="E60" s="611"/>
      <c r="F60" s="611"/>
    </row>
    <row r="61" spans="2:6" x14ac:dyDescent="0.2">
      <c r="B61" s="611"/>
      <c r="C61" s="611"/>
      <c r="D61" s="611"/>
      <c r="E61" s="611"/>
      <c r="F61" s="611"/>
    </row>
    <row r="62" spans="2:6" x14ac:dyDescent="0.2">
      <c r="B62" s="611"/>
      <c r="C62" s="611"/>
      <c r="D62" s="611"/>
      <c r="E62" s="611"/>
      <c r="F62" s="611"/>
    </row>
    <row r="63" spans="2:6" x14ac:dyDescent="0.2">
      <c r="B63" s="611"/>
      <c r="C63" s="611"/>
      <c r="D63" s="611"/>
      <c r="E63" s="611"/>
      <c r="F63" s="611"/>
    </row>
    <row r="64" spans="2:6" x14ac:dyDescent="0.2">
      <c r="B64" s="611"/>
      <c r="C64" s="611"/>
      <c r="D64" s="611"/>
      <c r="E64" s="611"/>
      <c r="F64" s="611"/>
    </row>
    <row r="65" spans="2:6" x14ac:dyDescent="0.2">
      <c r="B65" s="611"/>
      <c r="C65" s="611"/>
      <c r="D65" s="611"/>
      <c r="E65" s="611"/>
      <c r="F65" s="611"/>
    </row>
    <row r="66" spans="2:6" x14ac:dyDescent="0.2">
      <c r="B66" s="611"/>
      <c r="C66" s="611"/>
      <c r="D66" s="611"/>
      <c r="E66" s="611"/>
      <c r="F66" s="611"/>
    </row>
    <row r="67" spans="2:6" x14ac:dyDescent="0.2">
      <c r="B67" s="611"/>
      <c r="C67" s="611"/>
      <c r="D67" s="611"/>
      <c r="E67" s="611"/>
      <c r="F67" s="611"/>
    </row>
    <row r="68" spans="2:6" x14ac:dyDescent="0.2">
      <c r="B68" s="611"/>
      <c r="C68" s="611"/>
      <c r="D68" s="611"/>
      <c r="E68" s="611"/>
      <c r="F68" s="611"/>
    </row>
    <row r="69" spans="2:6" x14ac:dyDescent="0.2">
      <c r="B69" s="611"/>
      <c r="C69" s="611"/>
      <c r="D69" s="611"/>
      <c r="E69" s="611"/>
      <c r="F69" s="611"/>
    </row>
    <row r="70" spans="2:6" x14ac:dyDescent="0.2">
      <c r="B70" s="611"/>
      <c r="C70" s="611"/>
      <c r="D70" s="611"/>
      <c r="E70" s="611"/>
      <c r="F70" s="611"/>
    </row>
    <row r="71" spans="2:6" x14ac:dyDescent="0.2">
      <c r="B71" s="611"/>
      <c r="C71" s="611"/>
      <c r="D71" s="611"/>
      <c r="E71" s="611"/>
      <c r="F71" s="611"/>
    </row>
    <row r="72" spans="2:6" x14ac:dyDescent="0.2">
      <c r="B72" s="230"/>
    </row>
    <row r="73" spans="2:6" x14ac:dyDescent="0.2">
      <c r="B73" s="230"/>
    </row>
    <row r="74" spans="2:6" x14ac:dyDescent="0.2">
      <c r="B74" s="230"/>
    </row>
    <row r="75" spans="2:6" x14ac:dyDescent="0.2">
      <c r="B75" s="230"/>
    </row>
    <row r="76" spans="2:6" x14ac:dyDescent="0.2">
      <c r="B76" s="230"/>
    </row>
    <row r="77" spans="2:6" x14ac:dyDescent="0.2">
      <c r="B77" s="230"/>
    </row>
    <row r="78" spans="2:6" x14ac:dyDescent="0.2">
      <c r="B78" s="230"/>
    </row>
    <row r="79" spans="2:6" x14ac:dyDescent="0.2">
      <c r="B79" s="230"/>
    </row>
    <row r="80" spans="2:6" x14ac:dyDescent="0.2">
      <c r="B80" s="230"/>
    </row>
    <row r="81" spans="2:2" x14ac:dyDescent="0.2">
      <c r="B81" s="230"/>
    </row>
    <row r="82" spans="2:2" x14ac:dyDescent="0.2">
      <c r="B82" s="230"/>
    </row>
    <row r="83" spans="2:2" x14ac:dyDescent="0.2">
      <c r="B83" s="230"/>
    </row>
    <row r="84" spans="2:2" x14ac:dyDescent="0.2">
      <c r="B84" s="230"/>
    </row>
    <row r="85" spans="2:2" x14ac:dyDescent="0.2">
      <c r="B85" s="230"/>
    </row>
    <row r="86" spans="2:2" x14ac:dyDescent="0.2">
      <c r="B86" s="230"/>
    </row>
    <row r="87" spans="2:2" x14ac:dyDescent="0.2">
      <c r="B87" s="230"/>
    </row>
  </sheetData>
  <mergeCells count="68">
    <mergeCell ref="B27:F27"/>
    <mergeCell ref="B28:F28"/>
    <mergeCell ref="B29:F29"/>
    <mergeCell ref="B30:F30"/>
    <mergeCell ref="C5:D5"/>
    <mergeCell ref="A26:G26"/>
    <mergeCell ref="A25:N25"/>
    <mergeCell ref="A23:N23"/>
    <mergeCell ref="A24:N24"/>
    <mergeCell ref="A8:B8"/>
    <mergeCell ref="N6:N7"/>
    <mergeCell ref="A22:F22"/>
    <mergeCell ref="B35:F35"/>
    <mergeCell ref="B36:F36"/>
    <mergeCell ref="B37:F37"/>
    <mergeCell ref="B38:F38"/>
    <mergeCell ref="B31:F31"/>
    <mergeCell ref="B32:F32"/>
    <mergeCell ref="B33:F33"/>
    <mergeCell ref="B34:F34"/>
    <mergeCell ref="B43:F43"/>
    <mergeCell ref="B44:F44"/>
    <mergeCell ref="B45:F45"/>
    <mergeCell ref="B46:F46"/>
    <mergeCell ref="B39:F39"/>
    <mergeCell ref="B40:F40"/>
    <mergeCell ref="B41:F41"/>
    <mergeCell ref="B42:F42"/>
    <mergeCell ref="B56:F56"/>
    <mergeCell ref="B57:F57"/>
    <mergeCell ref="B58:F58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71:F71"/>
    <mergeCell ref="B67:F67"/>
    <mergeCell ref="B68:F68"/>
    <mergeCell ref="B69:F69"/>
    <mergeCell ref="B70:F70"/>
    <mergeCell ref="B63:F63"/>
    <mergeCell ref="B64:F64"/>
    <mergeCell ref="B65:F65"/>
    <mergeCell ref="B66:F66"/>
    <mergeCell ref="B59:F59"/>
    <mergeCell ref="B60:F60"/>
    <mergeCell ref="B61:F61"/>
    <mergeCell ref="B62:F62"/>
    <mergeCell ref="A1:N1"/>
    <mergeCell ref="A2:N2"/>
    <mergeCell ref="A6:B7"/>
    <mergeCell ref="E6:E7"/>
    <mergeCell ref="F6:F7"/>
    <mergeCell ref="G6:G7"/>
    <mergeCell ref="H6:H7"/>
    <mergeCell ref="I6:I7"/>
    <mergeCell ref="M6:M7"/>
    <mergeCell ref="J6:J7"/>
    <mergeCell ref="B3:N3"/>
    <mergeCell ref="B4:N4"/>
    <mergeCell ref="A5:B5"/>
    <mergeCell ref="K6:K7"/>
    <mergeCell ref="L6:L7"/>
  </mergeCells>
  <phoneticPr fontId="0" type="noConversion"/>
  <pageMargins left="0" right="0" top="0.5" bottom="0.5" header="0" footer="0"/>
  <pageSetup paperSize="5" scale="90" orientation="landscape" r:id="rId1"/>
  <headerFooter alignWithMargins="0">
    <oddFooter>&amp;CPage 11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3"/>
  <dimension ref="A1:L71"/>
  <sheetViews>
    <sheetView topLeftCell="C1" workbookViewId="0">
      <selection activeCell="B10" sqref="B10"/>
    </sheetView>
  </sheetViews>
  <sheetFormatPr defaultColWidth="9.140625" defaultRowHeight="12" x14ac:dyDescent="0.2"/>
  <cols>
    <col min="1" max="1" width="3.28515625" style="134" customWidth="1"/>
    <col min="2" max="2" width="13.5703125" style="134" customWidth="1"/>
    <col min="3" max="3" width="20" style="134" customWidth="1"/>
    <col min="4" max="4" width="7.7109375" style="134" customWidth="1"/>
    <col min="5" max="5" width="19.85546875" style="134" customWidth="1"/>
    <col min="6" max="7" width="12.28515625" style="134" customWidth="1"/>
    <col min="8" max="9" width="17.28515625" style="134" customWidth="1"/>
    <col min="10" max="10" width="17.140625" style="134" customWidth="1"/>
    <col min="11" max="11" width="13.28515625" style="134" customWidth="1"/>
    <col min="12" max="12" width="17.42578125" style="134" customWidth="1"/>
    <col min="13" max="16384" width="9.140625" style="134"/>
  </cols>
  <sheetData>
    <row r="1" spans="1:12" ht="12.75" x14ac:dyDescent="0.2">
      <c r="A1" s="615" t="str">
        <f>'Pg 2 (Assets)'!A1:E1</f>
        <v xml:space="preserve">ANNUAL STATEMENT FOR THE YEAR 20____ OF:  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</row>
    <row r="2" spans="1:12" x14ac:dyDescent="0.2">
      <c r="B2" s="496"/>
      <c r="C2" s="496"/>
      <c r="D2" s="496"/>
      <c r="E2" s="496"/>
      <c r="F2" s="496"/>
      <c r="G2" s="496"/>
      <c r="H2" s="496"/>
      <c r="I2" s="496"/>
      <c r="J2" s="496"/>
      <c r="K2" s="496"/>
      <c r="L2" s="496"/>
    </row>
    <row r="3" spans="1:12" ht="18" x14ac:dyDescent="0.25">
      <c r="B3" s="410" t="s">
        <v>525</v>
      </c>
      <c r="C3" s="410"/>
      <c r="D3" s="410"/>
      <c r="E3" s="410"/>
      <c r="F3" s="410"/>
      <c r="G3" s="410"/>
      <c r="H3" s="410"/>
      <c r="I3" s="410"/>
      <c r="J3" s="410"/>
      <c r="K3" s="410"/>
      <c r="L3" s="410"/>
    </row>
    <row r="4" spans="1:12" ht="15.75" x14ac:dyDescent="0.25">
      <c r="B4" s="406" t="s">
        <v>526</v>
      </c>
      <c r="C4" s="406"/>
      <c r="D4" s="406"/>
      <c r="E4" s="406"/>
      <c r="F4" s="406"/>
      <c r="G4" s="406"/>
      <c r="H4" s="406"/>
      <c r="I4" s="406"/>
      <c r="J4" s="406"/>
      <c r="K4" s="406"/>
      <c r="L4" s="406"/>
    </row>
    <row r="5" spans="1:12" ht="10.5" customHeight="1" x14ac:dyDescent="0.2">
      <c r="B5" s="84">
        <v>1</v>
      </c>
      <c r="C5" s="474" t="s">
        <v>455</v>
      </c>
      <c r="D5" s="475"/>
      <c r="E5" s="83">
        <v>4</v>
      </c>
      <c r="F5" s="84">
        <v>5</v>
      </c>
      <c r="G5" s="84">
        <v>6</v>
      </c>
      <c r="H5" s="84">
        <v>7</v>
      </c>
      <c r="I5" s="84">
        <v>8</v>
      </c>
      <c r="J5" s="231">
        <v>9</v>
      </c>
      <c r="K5" s="231">
        <v>10</v>
      </c>
      <c r="L5" s="84">
        <v>11</v>
      </c>
    </row>
    <row r="6" spans="1:12" ht="10.5" customHeight="1" x14ac:dyDescent="0.2">
      <c r="B6" s="593" t="s">
        <v>527</v>
      </c>
      <c r="C6" s="84">
        <v>2</v>
      </c>
      <c r="D6" s="84">
        <v>3</v>
      </c>
      <c r="E6" s="589" t="s">
        <v>528</v>
      </c>
      <c r="F6" s="589" t="s">
        <v>457</v>
      </c>
      <c r="G6" s="589" t="s">
        <v>529</v>
      </c>
      <c r="H6" s="593" t="s">
        <v>530</v>
      </c>
      <c r="I6" s="589" t="s">
        <v>463</v>
      </c>
      <c r="J6" s="589" t="s">
        <v>531</v>
      </c>
      <c r="K6" s="589" t="s">
        <v>532</v>
      </c>
      <c r="L6" s="589" t="s">
        <v>533</v>
      </c>
    </row>
    <row r="7" spans="1:12" ht="36.75" customHeight="1" x14ac:dyDescent="0.2">
      <c r="B7" s="594"/>
      <c r="C7" s="254" t="s">
        <v>468</v>
      </c>
      <c r="D7" s="254" t="s">
        <v>469</v>
      </c>
      <c r="E7" s="590"/>
      <c r="F7" s="590"/>
      <c r="G7" s="590"/>
      <c r="H7" s="594"/>
      <c r="I7" s="590"/>
      <c r="J7" s="590"/>
      <c r="K7" s="590"/>
      <c r="L7" s="590"/>
    </row>
    <row r="8" spans="1:12" x14ac:dyDescent="0.2">
      <c r="B8" s="255"/>
      <c r="C8" s="216"/>
      <c r="D8" s="216"/>
      <c r="E8" s="216"/>
      <c r="F8" s="217"/>
      <c r="G8" s="218"/>
      <c r="H8" s="216"/>
      <c r="I8" s="216"/>
      <c r="J8" s="216"/>
      <c r="K8" s="216"/>
      <c r="L8" s="216"/>
    </row>
    <row r="9" spans="1:12" x14ac:dyDescent="0.2">
      <c r="B9" s="256"/>
      <c r="C9" s="220"/>
      <c r="D9" s="221"/>
      <c r="E9" s="220"/>
      <c r="F9" s="221"/>
      <c r="G9" s="257"/>
      <c r="H9" s="222"/>
      <c r="I9" s="222"/>
      <c r="J9" s="222"/>
      <c r="K9" s="221"/>
      <c r="L9" s="222"/>
    </row>
    <row r="10" spans="1:12" x14ac:dyDescent="0.2">
      <c r="B10" s="256"/>
      <c r="C10" s="220"/>
      <c r="D10" s="221"/>
      <c r="E10" s="220"/>
      <c r="F10" s="221"/>
      <c r="G10" s="257"/>
      <c r="H10" s="222"/>
      <c r="I10" s="222"/>
      <c r="J10" s="222"/>
      <c r="K10" s="221"/>
      <c r="L10" s="222"/>
    </row>
    <row r="11" spans="1:12" x14ac:dyDescent="0.2">
      <c r="B11" s="220"/>
      <c r="C11" s="220"/>
      <c r="D11" s="221"/>
      <c r="E11" s="220"/>
      <c r="F11" s="221"/>
      <c r="G11" s="257"/>
      <c r="H11" s="222"/>
      <c r="I11" s="222"/>
      <c r="J11" s="222"/>
      <c r="K11" s="221"/>
      <c r="L11" s="222"/>
    </row>
    <row r="12" spans="1:12" x14ac:dyDescent="0.2">
      <c r="B12" s="256"/>
      <c r="C12" s="220"/>
      <c r="D12" s="221"/>
      <c r="E12" s="220"/>
      <c r="F12" s="221"/>
      <c r="G12" s="257"/>
      <c r="H12" s="222"/>
      <c r="I12" s="222"/>
      <c r="J12" s="222"/>
      <c r="K12" s="221"/>
      <c r="L12" s="222"/>
    </row>
    <row r="13" spans="1:12" x14ac:dyDescent="0.2">
      <c r="B13" s="256"/>
      <c r="C13" s="220"/>
      <c r="D13" s="221"/>
      <c r="E13" s="220"/>
      <c r="F13" s="221"/>
      <c r="G13" s="257"/>
      <c r="H13" s="222"/>
      <c r="I13" s="222"/>
      <c r="J13" s="222"/>
      <c r="K13" s="221"/>
      <c r="L13" s="222"/>
    </row>
    <row r="14" spans="1:12" x14ac:dyDescent="0.2">
      <c r="B14" s="256"/>
      <c r="C14" s="220"/>
      <c r="D14" s="221"/>
      <c r="E14" s="220"/>
      <c r="F14" s="221"/>
      <c r="G14" s="257"/>
      <c r="H14" s="222"/>
      <c r="I14" s="222"/>
      <c r="J14" s="222"/>
      <c r="K14" s="221"/>
      <c r="L14" s="222"/>
    </row>
    <row r="15" spans="1:12" x14ac:dyDescent="0.2">
      <c r="B15" s="256"/>
      <c r="C15" s="220"/>
      <c r="D15" s="221"/>
      <c r="E15" s="220"/>
      <c r="F15" s="221"/>
      <c r="G15" s="257"/>
      <c r="H15" s="222"/>
      <c r="I15" s="222"/>
      <c r="J15" s="222"/>
      <c r="K15" s="221"/>
      <c r="L15" s="222"/>
    </row>
    <row r="16" spans="1:12" x14ac:dyDescent="0.2">
      <c r="B16" s="256"/>
      <c r="C16" s="220"/>
      <c r="D16" s="221"/>
      <c r="E16" s="220"/>
      <c r="F16" s="221"/>
      <c r="G16" s="257"/>
      <c r="H16" s="222"/>
      <c r="I16" s="222"/>
      <c r="J16" s="222"/>
      <c r="K16" s="221"/>
      <c r="L16" s="222"/>
    </row>
    <row r="17" spans="2:12" x14ac:dyDescent="0.2">
      <c r="B17" s="256"/>
      <c r="C17" s="220"/>
      <c r="D17" s="221"/>
      <c r="E17" s="220"/>
      <c r="F17" s="221"/>
      <c r="G17" s="257"/>
      <c r="H17" s="222"/>
      <c r="I17" s="222"/>
      <c r="J17" s="222"/>
      <c r="K17" s="221"/>
      <c r="L17" s="222"/>
    </row>
    <row r="18" spans="2:12" x14ac:dyDescent="0.2">
      <c r="B18" s="220"/>
      <c r="C18" s="220"/>
      <c r="D18" s="221"/>
      <c r="E18" s="220"/>
      <c r="F18" s="221"/>
      <c r="G18" s="257"/>
      <c r="H18" s="222"/>
      <c r="I18" s="222"/>
      <c r="J18" s="222"/>
      <c r="K18" s="221"/>
      <c r="L18" s="222"/>
    </row>
    <row r="19" spans="2:12" x14ac:dyDescent="0.2">
      <c r="B19" s="220"/>
      <c r="C19" s="220"/>
      <c r="D19" s="221"/>
      <c r="E19" s="220"/>
      <c r="F19" s="221"/>
      <c r="G19" s="257"/>
      <c r="H19" s="222"/>
      <c r="I19" s="222"/>
      <c r="J19" s="222"/>
      <c r="K19" s="221"/>
      <c r="L19" s="222"/>
    </row>
    <row r="20" spans="2:12" x14ac:dyDescent="0.2">
      <c r="B20" s="220"/>
      <c r="C20" s="220"/>
      <c r="D20" s="221"/>
      <c r="E20" s="220"/>
      <c r="F20" s="221"/>
      <c r="G20" s="257"/>
      <c r="H20" s="222"/>
      <c r="I20" s="222"/>
      <c r="J20" s="222"/>
      <c r="K20" s="221"/>
      <c r="L20" s="222"/>
    </row>
    <row r="21" spans="2:12" x14ac:dyDescent="0.2">
      <c r="B21" s="220"/>
      <c r="C21" s="220"/>
      <c r="D21" s="221"/>
      <c r="E21" s="220"/>
      <c r="F21" s="221"/>
      <c r="G21" s="257"/>
      <c r="H21" s="222"/>
      <c r="I21" s="222"/>
      <c r="J21" s="222"/>
      <c r="K21" s="221"/>
      <c r="L21" s="222"/>
    </row>
    <row r="22" spans="2:12" x14ac:dyDescent="0.2">
      <c r="B22" s="220"/>
      <c r="C22" s="220"/>
      <c r="D22" s="221"/>
      <c r="E22" s="220"/>
      <c r="F22" s="221"/>
      <c r="G22" s="257"/>
      <c r="H22" s="222"/>
      <c r="I22" s="222"/>
      <c r="J22" s="222"/>
      <c r="K22" s="221"/>
      <c r="L22" s="222"/>
    </row>
    <row r="23" spans="2:12" x14ac:dyDescent="0.2">
      <c r="B23" s="220"/>
      <c r="C23" s="220"/>
      <c r="D23" s="221"/>
      <c r="E23" s="220"/>
      <c r="F23" s="221"/>
      <c r="G23" s="257"/>
      <c r="H23" s="222"/>
      <c r="I23" s="222"/>
      <c r="J23" s="222"/>
      <c r="K23" s="221"/>
      <c r="L23" s="222"/>
    </row>
    <row r="24" spans="2:12" x14ac:dyDescent="0.2">
      <c r="B24" s="220"/>
      <c r="C24" s="220"/>
      <c r="D24" s="221"/>
      <c r="E24" s="220"/>
      <c r="F24" s="221"/>
      <c r="G24" s="257"/>
      <c r="H24" s="222"/>
      <c r="I24" s="222"/>
      <c r="J24" s="222"/>
      <c r="K24" s="221"/>
      <c r="L24" s="222"/>
    </row>
    <row r="25" spans="2:12" x14ac:dyDescent="0.2">
      <c r="B25" s="220"/>
      <c r="C25" s="220"/>
      <c r="D25" s="221"/>
      <c r="E25" s="220"/>
      <c r="F25" s="221"/>
      <c r="G25" s="257"/>
      <c r="H25" s="222"/>
      <c r="I25" s="222"/>
      <c r="J25" s="222"/>
      <c r="K25" s="221"/>
      <c r="L25" s="222"/>
    </row>
    <row r="26" spans="2:12" x14ac:dyDescent="0.2">
      <c r="B26" s="256"/>
      <c r="C26" s="220"/>
      <c r="D26" s="221"/>
      <c r="E26" s="220"/>
      <c r="F26" s="221"/>
      <c r="G26" s="257"/>
      <c r="H26" s="222"/>
      <c r="I26" s="222"/>
      <c r="J26" s="222"/>
      <c r="K26" s="221"/>
      <c r="L26" s="222"/>
    </row>
    <row r="27" spans="2:12" x14ac:dyDescent="0.2">
      <c r="B27" s="256"/>
      <c r="C27" s="220"/>
      <c r="D27" s="221"/>
      <c r="E27" s="220"/>
      <c r="F27" s="221"/>
      <c r="G27" s="257"/>
      <c r="H27" s="222"/>
      <c r="I27" s="222"/>
      <c r="J27" s="222"/>
      <c r="K27" s="221"/>
      <c r="L27" s="222"/>
    </row>
    <row r="28" spans="2:12" x14ac:dyDescent="0.2">
      <c r="B28" s="256"/>
      <c r="C28" s="220"/>
      <c r="D28" s="221"/>
      <c r="E28" s="220"/>
      <c r="F28" s="221"/>
      <c r="G28" s="257"/>
      <c r="H28" s="222"/>
      <c r="I28" s="222"/>
      <c r="J28" s="222"/>
      <c r="K28" s="221"/>
      <c r="L28" s="222"/>
    </row>
    <row r="29" spans="2:12" x14ac:dyDescent="0.2">
      <c r="B29" s="256"/>
      <c r="C29" s="220"/>
      <c r="D29" s="221"/>
      <c r="E29" s="220"/>
      <c r="F29" s="221"/>
      <c r="G29" s="257"/>
      <c r="H29" s="222"/>
      <c r="I29" s="222"/>
      <c r="J29" s="222"/>
      <c r="K29" s="221"/>
      <c r="L29" s="222"/>
    </row>
    <row r="30" spans="2:12" x14ac:dyDescent="0.2">
      <c r="B30" s="256"/>
      <c r="C30" s="220"/>
      <c r="D30" s="221"/>
      <c r="E30" s="220"/>
      <c r="F30" s="221"/>
      <c r="G30" s="257"/>
      <c r="H30" s="222"/>
      <c r="I30" s="222"/>
      <c r="J30" s="222"/>
      <c r="K30" s="221"/>
      <c r="L30" s="222"/>
    </row>
    <row r="31" spans="2:12" x14ac:dyDescent="0.2">
      <c r="B31" s="258"/>
      <c r="C31" s="226"/>
      <c r="D31" s="227"/>
      <c r="E31" s="226"/>
      <c r="F31" s="227"/>
      <c r="G31" s="259"/>
      <c r="H31" s="228"/>
      <c r="I31" s="228"/>
      <c r="J31" s="228"/>
      <c r="K31" s="242"/>
      <c r="L31" s="228"/>
    </row>
    <row r="32" spans="2:12" ht="19.5" customHeight="1" thickBot="1" x14ac:dyDescent="0.25">
      <c r="B32" s="605" t="s">
        <v>534</v>
      </c>
      <c r="C32" s="606"/>
      <c r="D32" s="606"/>
      <c r="E32" s="606"/>
      <c r="F32" s="606"/>
      <c r="G32" s="606"/>
      <c r="H32" s="245">
        <f>SUM(H9:H31)</f>
        <v>0</v>
      </c>
      <c r="I32" s="245">
        <f>SUM(I9:I31)</f>
        <v>0</v>
      </c>
      <c r="J32" s="245">
        <f>SUM(J9:J31)</f>
        <v>0</v>
      </c>
      <c r="K32" s="260" t="s">
        <v>339</v>
      </c>
      <c r="L32" s="245">
        <f>SUM(L9:L31)</f>
        <v>0</v>
      </c>
    </row>
    <row r="33" spans="1:12" ht="12.75" thickTop="1" x14ac:dyDescent="0.2">
      <c r="B33" s="230"/>
    </row>
    <row r="34" spans="1:12" ht="24" customHeight="1" x14ac:dyDescent="0.2">
      <c r="B34" s="614" t="s">
        <v>535</v>
      </c>
      <c r="C34" s="614"/>
      <c r="D34" s="614"/>
      <c r="E34" s="614"/>
      <c r="F34" s="614"/>
      <c r="G34" s="614"/>
      <c r="H34" s="614"/>
    </row>
    <row r="35" spans="1:12" x14ac:dyDescent="0.2">
      <c r="A35" s="248" t="s">
        <v>84</v>
      </c>
      <c r="B35" s="617" t="s">
        <v>536</v>
      </c>
      <c r="C35" s="617"/>
      <c r="D35" s="617"/>
      <c r="E35" s="262"/>
      <c r="F35" s="261" t="s">
        <v>537</v>
      </c>
      <c r="G35" s="261"/>
      <c r="H35" s="262"/>
      <c r="I35" s="261" t="s">
        <v>538</v>
      </c>
      <c r="J35" s="261"/>
      <c r="K35" s="261"/>
      <c r="L35" s="261"/>
    </row>
    <row r="36" spans="1:12" x14ac:dyDescent="0.2">
      <c r="A36" s="248" t="s">
        <v>86</v>
      </c>
      <c r="B36" s="617" t="s">
        <v>539</v>
      </c>
      <c r="C36" s="617"/>
      <c r="D36" s="617"/>
      <c r="E36" s="262"/>
      <c r="F36" s="261" t="s">
        <v>537</v>
      </c>
      <c r="G36" s="261"/>
      <c r="H36" s="262"/>
      <c r="I36" s="261" t="s">
        <v>538</v>
      </c>
      <c r="J36" s="261"/>
      <c r="K36" s="261"/>
      <c r="L36" s="261"/>
    </row>
    <row r="37" spans="1:12" ht="24" customHeight="1" x14ac:dyDescent="0.2">
      <c r="A37" s="252" t="s">
        <v>92</v>
      </c>
      <c r="B37" s="611" t="s">
        <v>540</v>
      </c>
      <c r="C37" s="611"/>
      <c r="D37" s="611"/>
      <c r="E37" s="262"/>
      <c r="F37" s="261" t="s">
        <v>537</v>
      </c>
      <c r="G37" s="261"/>
      <c r="H37" s="262"/>
      <c r="I37" s="261" t="s">
        <v>538</v>
      </c>
      <c r="J37" s="261"/>
      <c r="K37" s="261"/>
      <c r="L37" s="261"/>
    </row>
    <row r="38" spans="1:12" x14ac:dyDescent="0.2">
      <c r="A38" s="248" t="s">
        <v>98</v>
      </c>
      <c r="B38" s="617" t="s">
        <v>541</v>
      </c>
      <c r="C38" s="617"/>
      <c r="D38" s="617"/>
      <c r="E38" s="262"/>
      <c r="F38" s="261" t="s">
        <v>537</v>
      </c>
      <c r="G38" s="261"/>
      <c r="H38" s="262"/>
      <c r="I38" s="261" t="s">
        <v>538</v>
      </c>
      <c r="J38" s="261"/>
      <c r="K38" s="261"/>
      <c r="L38" s="261"/>
    </row>
    <row r="39" spans="1:12" x14ac:dyDescent="0.2">
      <c r="B39" s="230"/>
    </row>
    <row r="40" spans="1:12" x14ac:dyDescent="0.2">
      <c r="B40" s="230"/>
    </row>
    <row r="41" spans="1:12" x14ac:dyDescent="0.2">
      <c r="B41" s="230"/>
    </row>
    <row r="42" spans="1:12" x14ac:dyDescent="0.2">
      <c r="B42" s="230"/>
    </row>
    <row r="43" spans="1:12" x14ac:dyDescent="0.2">
      <c r="B43" s="230"/>
    </row>
    <row r="44" spans="1:12" x14ac:dyDescent="0.2">
      <c r="B44" s="230"/>
    </row>
    <row r="45" spans="1:12" x14ac:dyDescent="0.2">
      <c r="B45" s="230"/>
    </row>
    <row r="46" spans="1:12" x14ac:dyDescent="0.2">
      <c r="B46" s="230"/>
    </row>
    <row r="47" spans="1:12" x14ac:dyDescent="0.2">
      <c r="B47" s="230"/>
    </row>
    <row r="48" spans="1:12" x14ac:dyDescent="0.2">
      <c r="B48" s="230"/>
    </row>
    <row r="49" spans="2:2" x14ac:dyDescent="0.2">
      <c r="B49" s="230"/>
    </row>
    <row r="50" spans="2:2" x14ac:dyDescent="0.2">
      <c r="B50" s="230"/>
    </row>
    <row r="51" spans="2:2" x14ac:dyDescent="0.2">
      <c r="B51" s="230"/>
    </row>
    <row r="52" spans="2:2" x14ac:dyDescent="0.2">
      <c r="B52" s="230"/>
    </row>
    <row r="53" spans="2:2" x14ac:dyDescent="0.2">
      <c r="B53" s="230"/>
    </row>
    <row r="54" spans="2:2" x14ac:dyDescent="0.2">
      <c r="B54" s="230"/>
    </row>
    <row r="55" spans="2:2" x14ac:dyDescent="0.2">
      <c r="B55" s="230"/>
    </row>
    <row r="56" spans="2:2" x14ac:dyDescent="0.2">
      <c r="B56" s="230"/>
    </row>
    <row r="57" spans="2:2" x14ac:dyDescent="0.2">
      <c r="B57" s="230"/>
    </row>
    <row r="58" spans="2:2" x14ac:dyDescent="0.2">
      <c r="B58" s="230"/>
    </row>
    <row r="59" spans="2:2" x14ac:dyDescent="0.2">
      <c r="B59" s="230"/>
    </row>
    <row r="60" spans="2:2" x14ac:dyDescent="0.2">
      <c r="B60" s="230"/>
    </row>
    <row r="61" spans="2:2" x14ac:dyDescent="0.2">
      <c r="B61" s="230"/>
    </row>
    <row r="62" spans="2:2" x14ac:dyDescent="0.2">
      <c r="B62" s="230"/>
    </row>
    <row r="63" spans="2:2" x14ac:dyDescent="0.2">
      <c r="B63" s="230"/>
    </row>
    <row r="64" spans="2:2" x14ac:dyDescent="0.2">
      <c r="B64" s="230"/>
    </row>
    <row r="65" spans="2:2" x14ac:dyDescent="0.2">
      <c r="B65" s="230"/>
    </row>
    <row r="66" spans="2:2" x14ac:dyDescent="0.2">
      <c r="B66" s="230"/>
    </row>
    <row r="67" spans="2:2" x14ac:dyDescent="0.2">
      <c r="B67" s="230"/>
    </row>
    <row r="68" spans="2:2" x14ac:dyDescent="0.2">
      <c r="B68" s="230"/>
    </row>
    <row r="69" spans="2:2" x14ac:dyDescent="0.2">
      <c r="B69" s="230"/>
    </row>
    <row r="70" spans="2:2" x14ac:dyDescent="0.2">
      <c r="B70" s="230"/>
    </row>
    <row r="71" spans="2:2" x14ac:dyDescent="0.2">
      <c r="B71" s="230"/>
    </row>
  </sheetData>
  <mergeCells count="20">
    <mergeCell ref="B38:D38"/>
    <mergeCell ref="B2:L2"/>
    <mergeCell ref="C5:D5"/>
    <mergeCell ref="B3:L3"/>
    <mergeCell ref="B4:L4"/>
    <mergeCell ref="B32:G32"/>
    <mergeCell ref="B6:B7"/>
    <mergeCell ref="E6:E7"/>
    <mergeCell ref="F6:F7"/>
    <mergeCell ref="K6:K7"/>
    <mergeCell ref="L6:L7"/>
    <mergeCell ref="B37:D37"/>
    <mergeCell ref="B35:D35"/>
    <mergeCell ref="B36:D36"/>
    <mergeCell ref="G6:G7"/>
    <mergeCell ref="H6:H7"/>
    <mergeCell ref="I6:I7"/>
    <mergeCell ref="J6:J7"/>
    <mergeCell ref="B34:H34"/>
    <mergeCell ref="A1:L1"/>
  </mergeCells>
  <phoneticPr fontId="0" type="noConversion"/>
  <pageMargins left="0" right="0" top="0.5" bottom="0.5" header="0" footer="0"/>
  <pageSetup paperSize="5" orientation="landscape" r:id="rId1"/>
  <headerFooter alignWithMargins="0">
    <oddFooter>&amp;CPage 12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4"/>
  <dimension ref="A1:K51"/>
  <sheetViews>
    <sheetView topLeftCell="B1" workbookViewId="0">
      <selection activeCell="B10" sqref="B10"/>
    </sheetView>
  </sheetViews>
  <sheetFormatPr defaultColWidth="9.140625" defaultRowHeight="12" x14ac:dyDescent="0.2"/>
  <cols>
    <col min="1" max="1" width="3.85546875" style="134" customWidth="1"/>
    <col min="2" max="2" width="13.5703125" style="134" customWidth="1"/>
    <col min="3" max="3" width="20" style="134" customWidth="1"/>
    <col min="4" max="4" width="7.7109375" style="134" customWidth="1"/>
    <col min="5" max="5" width="18.140625" style="134" customWidth="1"/>
    <col min="6" max="6" width="12.28515625" style="134" customWidth="1"/>
    <col min="7" max="7" width="16" style="134" customWidth="1"/>
    <col min="8" max="8" width="19.5703125" style="134" customWidth="1"/>
    <col min="9" max="9" width="18.5703125" style="134" customWidth="1"/>
    <col min="10" max="10" width="18" style="134" customWidth="1"/>
    <col min="11" max="11" width="14.85546875" style="134" customWidth="1"/>
    <col min="12" max="16384" width="9.140625" style="134"/>
  </cols>
  <sheetData>
    <row r="1" spans="1:11" ht="12.75" x14ac:dyDescent="0.2">
      <c r="A1" s="615" t="str">
        <f>'Pg 2 (Assets)'!A1:E1</f>
        <v xml:space="preserve">ANNUAL STATEMENT FOR THE YEAR 20____ OF:  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</row>
    <row r="2" spans="1:11" x14ac:dyDescent="0.2">
      <c r="A2" s="88"/>
      <c r="B2" s="496"/>
      <c r="C2" s="496"/>
      <c r="D2" s="496"/>
      <c r="E2" s="496"/>
      <c r="F2" s="496"/>
      <c r="G2" s="496"/>
      <c r="H2" s="496"/>
      <c r="I2" s="496"/>
      <c r="J2" s="496"/>
      <c r="K2" s="496"/>
    </row>
    <row r="3" spans="1:11" ht="18" x14ac:dyDescent="0.25">
      <c r="B3" s="410" t="s">
        <v>542</v>
      </c>
      <c r="C3" s="410"/>
      <c r="D3" s="410"/>
      <c r="E3" s="410"/>
      <c r="F3" s="410"/>
      <c r="G3" s="410"/>
      <c r="H3" s="410"/>
      <c r="I3" s="410"/>
      <c r="J3" s="410"/>
      <c r="K3" s="410"/>
    </row>
    <row r="4" spans="1:11" ht="15.75" x14ac:dyDescent="0.25">
      <c r="B4" s="406" t="s">
        <v>543</v>
      </c>
      <c r="C4" s="406"/>
      <c r="D4" s="406"/>
      <c r="E4" s="406"/>
      <c r="F4" s="406"/>
      <c r="G4" s="406"/>
      <c r="H4" s="406"/>
      <c r="I4" s="406"/>
      <c r="J4" s="406"/>
      <c r="K4" s="406"/>
    </row>
    <row r="5" spans="1:11" ht="10.5" customHeight="1" x14ac:dyDescent="0.2">
      <c r="B5" s="84">
        <v>1</v>
      </c>
      <c r="C5" s="474" t="s">
        <v>455</v>
      </c>
      <c r="D5" s="475"/>
      <c r="E5" s="83">
        <v>4</v>
      </c>
      <c r="F5" s="84">
        <v>5</v>
      </c>
      <c r="G5" s="84">
        <v>6</v>
      </c>
      <c r="H5" s="84">
        <v>7</v>
      </c>
      <c r="I5" s="84">
        <v>8</v>
      </c>
      <c r="J5" s="231">
        <v>9</v>
      </c>
      <c r="K5" s="231">
        <v>10</v>
      </c>
    </row>
    <row r="6" spans="1:11" ht="10.5" customHeight="1" x14ac:dyDescent="0.2">
      <c r="B6" s="593" t="s">
        <v>527</v>
      </c>
      <c r="C6" s="84">
        <v>2</v>
      </c>
      <c r="D6" s="84">
        <v>3</v>
      </c>
      <c r="E6" s="589" t="s">
        <v>528</v>
      </c>
      <c r="F6" s="589" t="s">
        <v>457</v>
      </c>
      <c r="G6" s="589" t="s">
        <v>544</v>
      </c>
      <c r="H6" s="589" t="s">
        <v>463</v>
      </c>
      <c r="I6" s="589" t="s">
        <v>545</v>
      </c>
      <c r="J6" s="589" t="s">
        <v>546</v>
      </c>
      <c r="K6" s="589" t="s">
        <v>547</v>
      </c>
    </row>
    <row r="7" spans="1:11" x14ac:dyDescent="0.2">
      <c r="B7" s="594"/>
      <c r="C7" s="254" t="s">
        <v>468</v>
      </c>
      <c r="D7" s="254" t="s">
        <v>469</v>
      </c>
      <c r="E7" s="590"/>
      <c r="F7" s="590"/>
      <c r="G7" s="590"/>
      <c r="H7" s="590"/>
      <c r="I7" s="590"/>
      <c r="J7" s="590"/>
      <c r="K7" s="590"/>
    </row>
    <row r="8" spans="1:11" x14ac:dyDescent="0.2">
      <c r="B8" s="255"/>
      <c r="C8" s="216"/>
      <c r="D8" s="216"/>
      <c r="E8" s="216"/>
      <c r="F8" s="217"/>
      <c r="G8" s="218"/>
      <c r="H8" s="216"/>
      <c r="I8" s="216"/>
      <c r="J8" s="216"/>
      <c r="K8" s="216"/>
    </row>
    <row r="9" spans="1:11" x14ac:dyDescent="0.2">
      <c r="B9" s="256"/>
      <c r="C9" s="256"/>
      <c r="D9" s="221"/>
      <c r="E9" s="256"/>
      <c r="F9" s="221"/>
      <c r="G9" s="222"/>
      <c r="H9" s="222"/>
      <c r="I9" s="222"/>
      <c r="J9" s="222"/>
      <c r="K9" s="222"/>
    </row>
    <row r="10" spans="1:11" x14ac:dyDescent="0.2">
      <c r="B10" s="220"/>
      <c r="C10" s="256"/>
      <c r="D10" s="221"/>
      <c r="E10" s="256"/>
      <c r="F10" s="221"/>
      <c r="G10" s="222"/>
      <c r="H10" s="222"/>
      <c r="I10" s="222"/>
      <c r="J10" s="222"/>
      <c r="K10" s="222"/>
    </row>
    <row r="11" spans="1:11" x14ac:dyDescent="0.2">
      <c r="B11" s="256"/>
      <c r="C11" s="256"/>
      <c r="D11" s="221"/>
      <c r="E11" s="256"/>
      <c r="F11" s="221"/>
      <c r="G11" s="222"/>
      <c r="H11" s="222"/>
      <c r="I11" s="222"/>
      <c r="J11" s="222"/>
      <c r="K11" s="222"/>
    </row>
    <row r="12" spans="1:11" x14ac:dyDescent="0.2">
      <c r="B12" s="256"/>
      <c r="C12" s="220"/>
      <c r="D12" s="221"/>
      <c r="E12" s="220"/>
      <c r="F12" s="221"/>
      <c r="G12" s="222"/>
      <c r="H12" s="222"/>
      <c r="I12" s="222"/>
      <c r="J12" s="222"/>
      <c r="K12" s="222"/>
    </row>
    <row r="13" spans="1:11" x14ac:dyDescent="0.2">
      <c r="B13" s="256"/>
      <c r="C13" s="256"/>
      <c r="D13" s="221"/>
      <c r="E13" s="256"/>
      <c r="F13" s="221"/>
      <c r="G13" s="222"/>
      <c r="H13" s="222"/>
      <c r="I13" s="222"/>
      <c r="J13" s="222"/>
      <c r="K13" s="222"/>
    </row>
    <row r="14" spans="1:11" x14ac:dyDescent="0.2">
      <c r="B14" s="256"/>
      <c r="C14" s="256"/>
      <c r="D14" s="221"/>
      <c r="E14" s="256"/>
      <c r="F14" s="221"/>
      <c r="G14" s="222"/>
      <c r="H14" s="222"/>
      <c r="I14" s="222"/>
      <c r="J14" s="222"/>
      <c r="K14" s="222"/>
    </row>
    <row r="15" spans="1:11" x14ac:dyDescent="0.2">
      <c r="B15" s="256"/>
      <c r="C15" s="256"/>
      <c r="D15" s="221"/>
      <c r="E15" s="220"/>
      <c r="F15" s="221"/>
      <c r="G15" s="222"/>
      <c r="H15" s="222"/>
      <c r="I15" s="222"/>
      <c r="J15" s="222"/>
      <c r="K15" s="222"/>
    </row>
    <row r="16" spans="1:11" x14ac:dyDescent="0.2">
      <c r="B16" s="256"/>
      <c r="C16" s="256"/>
      <c r="D16" s="221"/>
      <c r="E16" s="256"/>
      <c r="F16" s="221"/>
      <c r="G16" s="222"/>
      <c r="H16" s="222"/>
      <c r="I16" s="222"/>
      <c r="J16" s="222"/>
      <c r="K16" s="222"/>
    </row>
    <row r="17" spans="1:11" x14ac:dyDescent="0.2">
      <c r="B17" s="256"/>
      <c r="C17" s="256"/>
      <c r="D17" s="221"/>
      <c r="E17" s="256"/>
      <c r="F17" s="221"/>
      <c r="G17" s="222"/>
      <c r="H17" s="222"/>
      <c r="I17" s="222"/>
      <c r="J17" s="222"/>
      <c r="K17" s="222"/>
    </row>
    <row r="18" spans="1:11" x14ac:dyDescent="0.2">
      <c r="B18" s="256"/>
      <c r="C18" s="256"/>
      <c r="D18" s="221"/>
      <c r="E18" s="256"/>
      <c r="F18" s="221"/>
      <c r="G18" s="222"/>
      <c r="H18" s="222"/>
      <c r="I18" s="222"/>
      <c r="J18" s="222"/>
      <c r="K18" s="222"/>
    </row>
    <row r="19" spans="1:11" x14ac:dyDescent="0.2">
      <c r="B19" s="256"/>
      <c r="C19" s="256"/>
      <c r="D19" s="221"/>
      <c r="E19" s="256"/>
      <c r="F19" s="221"/>
      <c r="G19" s="222"/>
      <c r="H19" s="222"/>
      <c r="I19" s="222"/>
      <c r="J19" s="222"/>
      <c r="K19" s="222"/>
    </row>
    <row r="20" spans="1:11" x14ac:dyDescent="0.2">
      <c r="B20" s="256"/>
      <c r="C20" s="256"/>
      <c r="D20" s="221"/>
      <c r="E20" s="256"/>
      <c r="F20" s="221"/>
      <c r="G20" s="222"/>
      <c r="H20" s="222"/>
      <c r="I20" s="222"/>
      <c r="J20" s="222"/>
      <c r="K20" s="222"/>
    </row>
    <row r="21" spans="1:11" x14ac:dyDescent="0.2">
      <c r="B21" s="256"/>
      <c r="C21" s="256"/>
      <c r="D21" s="221"/>
      <c r="E21" s="256"/>
      <c r="F21" s="221"/>
      <c r="G21" s="222"/>
      <c r="H21" s="222"/>
      <c r="I21" s="222"/>
      <c r="J21" s="222"/>
      <c r="K21" s="222"/>
    </row>
    <row r="22" spans="1:11" x14ac:dyDescent="0.2">
      <c r="B22" s="256"/>
      <c r="C22" s="256"/>
      <c r="D22" s="221"/>
      <c r="E22" s="256"/>
      <c r="F22" s="221"/>
      <c r="G22" s="222"/>
      <c r="H22" s="222"/>
      <c r="I22" s="222"/>
      <c r="J22" s="222"/>
      <c r="K22" s="222"/>
    </row>
    <row r="23" spans="1:11" x14ac:dyDescent="0.2">
      <c r="B23" s="256"/>
      <c r="C23" s="256"/>
      <c r="D23" s="221"/>
      <c r="E23" s="256"/>
      <c r="F23" s="221"/>
      <c r="G23" s="222"/>
      <c r="H23" s="222"/>
      <c r="I23" s="222"/>
      <c r="J23" s="222"/>
      <c r="K23" s="222"/>
    </row>
    <row r="24" spans="1:11" x14ac:dyDescent="0.2">
      <c r="B24" s="256"/>
      <c r="C24" s="256"/>
      <c r="D24" s="221"/>
      <c r="E24" s="256"/>
      <c r="F24" s="221"/>
      <c r="G24" s="222"/>
      <c r="H24" s="222"/>
      <c r="I24" s="222"/>
      <c r="J24" s="222"/>
      <c r="K24" s="222"/>
    </row>
    <row r="25" spans="1:11" x14ac:dyDescent="0.2">
      <c r="B25" s="256"/>
      <c r="C25" s="220"/>
      <c r="D25" s="221"/>
      <c r="E25" s="256"/>
      <c r="F25" s="221"/>
      <c r="G25" s="222"/>
      <c r="H25" s="222"/>
      <c r="I25" s="222"/>
      <c r="J25" s="222"/>
      <c r="K25" s="222"/>
    </row>
    <row r="26" spans="1:11" x14ac:dyDescent="0.2">
      <c r="B26" s="256"/>
      <c r="C26" s="256"/>
      <c r="D26" s="221"/>
      <c r="E26" s="256"/>
      <c r="F26" s="221"/>
      <c r="G26" s="222"/>
      <c r="H26" s="222"/>
      <c r="I26" s="222"/>
      <c r="J26" s="222"/>
      <c r="K26" s="222"/>
    </row>
    <row r="27" spans="1:11" x14ac:dyDescent="0.2">
      <c r="B27" s="256"/>
      <c r="C27" s="256"/>
      <c r="D27" s="221"/>
      <c r="E27" s="256"/>
      <c r="F27" s="221"/>
      <c r="G27" s="222"/>
      <c r="H27" s="222"/>
      <c r="I27" s="222"/>
      <c r="J27" s="222"/>
      <c r="K27" s="222"/>
    </row>
    <row r="28" spans="1:11" x14ac:dyDescent="0.2">
      <c r="B28" s="256"/>
      <c r="C28" s="256"/>
      <c r="D28" s="221"/>
      <c r="E28" s="256"/>
      <c r="F28" s="221"/>
      <c r="G28" s="222"/>
      <c r="H28" s="222"/>
      <c r="I28" s="222"/>
      <c r="J28" s="222"/>
      <c r="K28" s="222"/>
    </row>
    <row r="29" spans="1:11" x14ac:dyDescent="0.2">
      <c r="B29" s="258"/>
      <c r="C29" s="256"/>
      <c r="D29" s="227"/>
      <c r="E29" s="256"/>
      <c r="F29" s="227"/>
      <c r="G29" s="107"/>
      <c r="H29" s="244"/>
      <c r="I29" s="244"/>
      <c r="J29" s="244"/>
      <c r="K29" s="244"/>
    </row>
    <row r="30" spans="1:11" ht="19.5" customHeight="1" thickBot="1" x14ac:dyDescent="0.25">
      <c r="B30" s="605" t="s">
        <v>534</v>
      </c>
      <c r="C30" s="606"/>
      <c r="D30" s="606"/>
      <c r="E30" s="606"/>
      <c r="F30" s="606"/>
      <c r="G30" s="263">
        <f>SUM(G9:G29)</f>
        <v>0</v>
      </c>
      <c r="H30" s="245">
        <f>SUM(H9:H29)</f>
        <v>0</v>
      </c>
      <c r="I30" s="245">
        <f>SUM(I9:I29)</f>
        <v>0</v>
      </c>
      <c r="J30" s="245">
        <f>SUM(J9:J29)</f>
        <v>0</v>
      </c>
      <c r="K30" s="245">
        <f>SUM(K9:K29)</f>
        <v>0</v>
      </c>
    </row>
    <row r="31" spans="1:11" ht="12.75" thickTop="1" x14ac:dyDescent="0.2">
      <c r="B31" s="601"/>
      <c r="C31" s="601"/>
      <c r="D31" s="601"/>
      <c r="E31" s="601"/>
      <c r="F31" s="601"/>
      <c r="G31" s="601"/>
      <c r="H31" s="601"/>
      <c r="I31" s="601"/>
      <c r="J31" s="601"/>
      <c r="K31" s="601"/>
    </row>
    <row r="32" spans="1:11" ht="22.5" customHeight="1" x14ac:dyDescent="0.25">
      <c r="A32" s="406" t="s">
        <v>548</v>
      </c>
      <c r="B32" s="406"/>
      <c r="C32" s="406"/>
      <c r="D32" s="406"/>
      <c r="E32" s="406"/>
      <c r="F32" s="406"/>
      <c r="G32" s="406"/>
      <c r="H32" s="406"/>
      <c r="I32" s="406"/>
      <c r="J32" s="406"/>
      <c r="K32" s="406"/>
    </row>
    <row r="33" spans="1:11" x14ac:dyDescent="0.2">
      <c r="B33" s="587"/>
      <c r="C33" s="587"/>
      <c r="D33" s="587"/>
      <c r="E33" s="587"/>
      <c r="F33" s="587"/>
      <c r="G33" s="587"/>
      <c r="H33" s="587"/>
      <c r="I33" s="587"/>
      <c r="J33" s="587"/>
      <c r="K33" s="587"/>
    </row>
    <row r="34" spans="1:11" ht="14.1" customHeight="1" x14ac:dyDescent="0.2">
      <c r="A34" s="248" t="s">
        <v>84</v>
      </c>
      <c r="B34" s="617" t="s">
        <v>549</v>
      </c>
      <c r="C34" s="617"/>
      <c r="D34" s="617"/>
      <c r="E34" s="617"/>
      <c r="F34" s="617"/>
      <c r="G34" s="249"/>
      <c r="H34" s="617" t="s">
        <v>550</v>
      </c>
      <c r="I34" s="617"/>
      <c r="J34" s="617"/>
      <c r="K34" s="249"/>
    </row>
    <row r="35" spans="1:11" ht="14.1" customHeight="1" x14ac:dyDescent="0.2">
      <c r="A35" s="248" t="s">
        <v>86</v>
      </c>
      <c r="B35" s="617" t="s">
        <v>551</v>
      </c>
      <c r="C35" s="617"/>
      <c r="D35" s="617"/>
      <c r="E35" s="617"/>
      <c r="F35" s="617"/>
      <c r="G35" s="264"/>
      <c r="H35" s="261" t="s">
        <v>552</v>
      </c>
      <c r="K35" s="251"/>
    </row>
    <row r="36" spans="1:11" ht="14.1" customHeight="1" x14ac:dyDescent="0.2">
      <c r="A36" s="248"/>
      <c r="B36" s="617" t="s">
        <v>553</v>
      </c>
      <c r="C36" s="617"/>
      <c r="D36" s="617"/>
      <c r="E36" s="617"/>
      <c r="F36" s="617"/>
      <c r="G36" s="249"/>
      <c r="H36" s="261" t="s">
        <v>554</v>
      </c>
      <c r="K36" s="251"/>
    </row>
    <row r="37" spans="1:11" ht="14.1" customHeight="1" thickBot="1" x14ac:dyDescent="0.25">
      <c r="A37" s="248"/>
      <c r="B37" s="617" t="s">
        <v>555</v>
      </c>
      <c r="C37" s="617"/>
      <c r="D37" s="617"/>
      <c r="E37" s="617"/>
      <c r="F37" s="617"/>
      <c r="G37" s="251"/>
      <c r="H37" s="261" t="s">
        <v>556</v>
      </c>
      <c r="K37" s="253">
        <f>G34+G36+G37+G38+G39+K34-K35-K36</f>
        <v>0</v>
      </c>
    </row>
    <row r="38" spans="1:11" ht="14.1" customHeight="1" thickTop="1" x14ac:dyDescent="0.2">
      <c r="A38" s="248" t="s">
        <v>92</v>
      </c>
      <c r="B38" s="617" t="s">
        <v>557</v>
      </c>
      <c r="C38" s="617"/>
      <c r="D38" s="617"/>
      <c r="E38" s="617"/>
      <c r="F38" s="617"/>
      <c r="G38" s="251"/>
    </row>
    <row r="39" spans="1:11" ht="14.1" customHeight="1" x14ac:dyDescent="0.2">
      <c r="A39" s="248" t="s">
        <v>98</v>
      </c>
      <c r="B39" s="617" t="s">
        <v>558</v>
      </c>
      <c r="C39" s="617"/>
      <c r="D39" s="617"/>
      <c r="E39" s="617"/>
      <c r="F39" s="617"/>
      <c r="G39" s="251"/>
    </row>
    <row r="40" spans="1:11" x14ac:dyDescent="0.2">
      <c r="A40" s="248"/>
      <c r="B40" s="611"/>
      <c r="C40" s="611"/>
      <c r="D40" s="611"/>
      <c r="E40" s="611"/>
      <c r="F40" s="611"/>
      <c r="G40" s="611"/>
      <c r="H40" s="611"/>
    </row>
    <row r="41" spans="1:11" x14ac:dyDescent="0.2">
      <c r="B41" s="230"/>
    </row>
    <row r="42" spans="1:11" x14ac:dyDescent="0.2">
      <c r="B42" s="230"/>
    </row>
    <row r="43" spans="1:11" x14ac:dyDescent="0.2">
      <c r="B43" s="230"/>
    </row>
    <row r="44" spans="1:11" x14ac:dyDescent="0.2">
      <c r="B44" s="230"/>
    </row>
    <row r="45" spans="1:11" x14ac:dyDescent="0.2">
      <c r="B45" s="230"/>
    </row>
    <row r="46" spans="1:11" x14ac:dyDescent="0.2">
      <c r="B46" s="230"/>
    </row>
    <row r="47" spans="1:11" x14ac:dyDescent="0.2">
      <c r="B47" s="230"/>
    </row>
    <row r="48" spans="1:11" x14ac:dyDescent="0.2">
      <c r="B48" s="230"/>
    </row>
    <row r="49" spans="2:2" x14ac:dyDescent="0.2">
      <c r="B49" s="230"/>
    </row>
    <row r="50" spans="2:2" x14ac:dyDescent="0.2">
      <c r="B50" s="230"/>
    </row>
    <row r="51" spans="2:2" x14ac:dyDescent="0.2">
      <c r="B51" s="230"/>
    </row>
  </sheetData>
  <mergeCells count="25">
    <mergeCell ref="A1:K1"/>
    <mergeCell ref="B2:K2"/>
    <mergeCell ref="B31:K31"/>
    <mergeCell ref="B33:K33"/>
    <mergeCell ref="B4:K4"/>
    <mergeCell ref="B30:F30"/>
    <mergeCell ref="F6:F7"/>
    <mergeCell ref="G6:G7"/>
    <mergeCell ref="H6:H7"/>
    <mergeCell ref="I6:I7"/>
    <mergeCell ref="J6:J7"/>
    <mergeCell ref="K6:K7"/>
    <mergeCell ref="B3:K3"/>
    <mergeCell ref="B6:B7"/>
    <mergeCell ref="C5:D5"/>
    <mergeCell ref="E6:E7"/>
    <mergeCell ref="B40:H40"/>
    <mergeCell ref="B39:F39"/>
    <mergeCell ref="H34:J34"/>
    <mergeCell ref="A32:K32"/>
    <mergeCell ref="B34:F34"/>
    <mergeCell ref="B38:F38"/>
    <mergeCell ref="B36:F36"/>
    <mergeCell ref="B37:F37"/>
    <mergeCell ref="B35:F35"/>
  </mergeCells>
  <phoneticPr fontId="0" type="noConversion"/>
  <printOptions horizontalCentered="1"/>
  <pageMargins left="0" right="0" top="0.5" bottom="0.5" header="0" footer="0"/>
  <pageSetup paperSize="5" scale="95" orientation="landscape" r:id="rId1"/>
  <headerFooter alignWithMargins="0">
    <oddFooter>&amp;CPage 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3"/>
  <dimension ref="A1:I22"/>
  <sheetViews>
    <sheetView workbookViewId="0">
      <selection activeCell="M18" sqref="M18"/>
    </sheetView>
  </sheetViews>
  <sheetFormatPr defaultRowHeight="12.75" x14ac:dyDescent="0.2"/>
  <sheetData>
    <row r="1" spans="1:9" ht="48.75" customHeight="1" x14ac:dyDescent="0.2">
      <c r="A1" s="385"/>
      <c r="B1" s="386"/>
      <c r="C1" s="386"/>
      <c r="D1" s="386"/>
      <c r="E1" s="386"/>
      <c r="F1" s="386"/>
      <c r="G1" s="386"/>
      <c r="H1" s="386"/>
      <c r="I1" s="387"/>
    </row>
    <row r="2" spans="1:9" ht="33.75" x14ac:dyDescent="0.5">
      <c r="A2" s="394" t="s">
        <v>0</v>
      </c>
      <c r="B2" s="395"/>
      <c r="C2" s="395"/>
      <c r="D2" s="395"/>
      <c r="E2" s="395"/>
      <c r="F2" s="395"/>
      <c r="G2" s="395"/>
      <c r="H2" s="395"/>
      <c r="I2" s="396"/>
    </row>
    <row r="3" spans="1:9" x14ac:dyDescent="0.2">
      <c r="A3" s="376"/>
      <c r="B3" s="377"/>
      <c r="C3" s="377"/>
      <c r="D3" s="377"/>
      <c r="E3" s="377"/>
      <c r="F3" s="377"/>
      <c r="G3" s="377"/>
      <c r="H3" s="377"/>
      <c r="I3" s="378"/>
    </row>
    <row r="4" spans="1:9" ht="20.25" x14ac:dyDescent="0.3">
      <c r="A4" s="368" t="s">
        <v>1</v>
      </c>
      <c r="B4" s="374"/>
      <c r="C4" s="374"/>
      <c r="D4" s="374"/>
      <c r="E4" s="374"/>
      <c r="F4" s="374"/>
      <c r="G4" s="374"/>
      <c r="H4" s="374"/>
      <c r="I4" s="375"/>
    </row>
    <row r="5" spans="1:9" ht="37.5" customHeight="1" x14ac:dyDescent="0.2">
      <c r="A5" s="376"/>
      <c r="B5" s="377"/>
      <c r="C5" s="377"/>
      <c r="D5" s="377"/>
      <c r="E5" s="377"/>
      <c r="F5" s="377"/>
      <c r="G5" s="377"/>
      <c r="H5" s="377"/>
      <c r="I5" s="378"/>
    </row>
    <row r="6" spans="1:9" ht="42.75" customHeight="1" x14ac:dyDescent="0.25">
      <c r="A6" s="391"/>
      <c r="B6" s="392"/>
      <c r="C6" s="392"/>
      <c r="D6" s="392"/>
      <c r="E6" s="392"/>
      <c r="F6" s="392"/>
      <c r="G6" s="392"/>
      <c r="H6" s="392"/>
      <c r="I6" s="393"/>
    </row>
    <row r="7" spans="1:9" x14ac:dyDescent="0.2">
      <c r="A7" s="388" t="s">
        <v>2</v>
      </c>
      <c r="B7" s="389"/>
      <c r="C7" s="389"/>
      <c r="D7" s="389"/>
      <c r="E7" s="389"/>
      <c r="F7" s="389"/>
      <c r="G7" s="389"/>
      <c r="H7" s="389"/>
      <c r="I7" s="390"/>
    </row>
    <row r="8" spans="1:9" x14ac:dyDescent="0.2">
      <c r="A8" s="376"/>
      <c r="B8" s="377"/>
      <c r="C8" s="377"/>
      <c r="D8" s="377"/>
      <c r="E8" s="377"/>
      <c r="F8" s="377"/>
      <c r="G8" s="377"/>
      <c r="H8" s="377"/>
      <c r="I8" s="378"/>
    </row>
    <row r="9" spans="1:9" ht="20.25" x14ac:dyDescent="0.3">
      <c r="A9" s="368" t="s">
        <v>3</v>
      </c>
      <c r="B9" s="369"/>
      <c r="C9" s="369"/>
      <c r="D9" s="369"/>
      <c r="E9" s="369"/>
      <c r="F9" s="369"/>
      <c r="G9" s="369"/>
      <c r="H9" s="369"/>
      <c r="I9" s="370"/>
    </row>
    <row r="10" spans="1:9" x14ac:dyDescent="0.2">
      <c r="A10" s="376"/>
      <c r="B10" s="377"/>
      <c r="C10" s="377"/>
      <c r="D10" s="377"/>
      <c r="E10" s="377"/>
      <c r="F10" s="377"/>
      <c r="G10" s="377"/>
      <c r="H10" s="377"/>
      <c r="I10" s="378"/>
    </row>
    <row r="11" spans="1:9" ht="23.25" x14ac:dyDescent="0.35">
      <c r="A11" s="371" t="s">
        <v>735</v>
      </c>
      <c r="B11" s="372"/>
      <c r="C11" s="372"/>
      <c r="D11" s="372"/>
      <c r="E11" s="372"/>
      <c r="F11" s="372"/>
      <c r="G11" s="372"/>
      <c r="H11" s="372"/>
      <c r="I11" s="373"/>
    </row>
    <row r="12" spans="1:9" x14ac:dyDescent="0.2">
      <c r="A12" s="376"/>
      <c r="B12" s="377"/>
      <c r="C12" s="377"/>
      <c r="D12" s="377"/>
      <c r="E12" s="377"/>
      <c r="F12" s="377"/>
      <c r="G12" s="377"/>
      <c r="H12" s="377"/>
      <c r="I12" s="378"/>
    </row>
    <row r="13" spans="1:9" ht="20.25" x14ac:dyDescent="0.3">
      <c r="A13" s="368" t="s">
        <v>1</v>
      </c>
      <c r="B13" s="374"/>
      <c r="C13" s="374"/>
      <c r="D13" s="374"/>
      <c r="E13" s="374"/>
      <c r="F13" s="374"/>
      <c r="G13" s="374"/>
      <c r="H13" s="374"/>
      <c r="I13" s="375"/>
    </row>
    <row r="14" spans="1:9" x14ac:dyDescent="0.2">
      <c r="A14" s="376"/>
      <c r="B14" s="377"/>
      <c r="C14" s="377"/>
      <c r="D14" s="377"/>
      <c r="E14" s="377"/>
      <c r="F14" s="377"/>
      <c r="G14" s="377"/>
      <c r="H14" s="377"/>
      <c r="I14" s="378"/>
    </row>
    <row r="15" spans="1:9" ht="20.25" x14ac:dyDescent="0.3">
      <c r="A15" s="368" t="s">
        <v>4</v>
      </c>
      <c r="B15" s="369"/>
      <c r="C15" s="369"/>
      <c r="D15" s="369"/>
      <c r="E15" s="369"/>
      <c r="F15" s="369"/>
      <c r="G15" s="369"/>
      <c r="H15" s="369"/>
      <c r="I15" s="370"/>
    </row>
    <row r="16" spans="1:9" ht="63" customHeight="1" x14ac:dyDescent="0.2">
      <c r="A16" s="376"/>
      <c r="B16" s="377"/>
      <c r="C16" s="377"/>
      <c r="D16" s="377"/>
      <c r="E16" s="377"/>
      <c r="F16" s="377"/>
      <c r="G16" s="377"/>
      <c r="H16" s="377"/>
      <c r="I16" s="378"/>
    </row>
    <row r="17" spans="1:9" ht="20.25" x14ac:dyDescent="0.3">
      <c r="A17" s="368" t="s">
        <v>5</v>
      </c>
      <c r="B17" s="369"/>
      <c r="C17" s="369"/>
      <c r="D17" s="369"/>
      <c r="E17" s="369"/>
      <c r="F17" s="369"/>
      <c r="G17" s="369"/>
      <c r="H17" s="369"/>
      <c r="I17" s="370"/>
    </row>
    <row r="18" spans="1:9" ht="20.25" x14ac:dyDescent="0.3">
      <c r="A18" s="383">
        <v>44926</v>
      </c>
      <c r="B18" s="369"/>
      <c r="C18" s="369"/>
      <c r="D18" s="369"/>
      <c r="E18" s="369"/>
      <c r="F18" s="369"/>
      <c r="G18" s="369"/>
      <c r="H18" s="369"/>
      <c r="I18" s="370"/>
    </row>
    <row r="19" spans="1:9" ht="229.5" customHeight="1" thickBot="1" x14ac:dyDescent="0.25">
      <c r="A19" s="379"/>
      <c r="B19" s="380"/>
      <c r="C19" s="380"/>
      <c r="D19" s="380"/>
      <c r="E19" s="380"/>
      <c r="F19" s="380"/>
      <c r="G19" s="380"/>
      <c r="H19" s="380"/>
      <c r="I19" s="381"/>
    </row>
    <row r="20" spans="1:9" ht="18" x14ac:dyDescent="0.25">
      <c r="A20" s="384" t="s">
        <v>6</v>
      </c>
      <c r="B20" s="384"/>
      <c r="C20" s="384"/>
      <c r="D20" s="384"/>
      <c r="E20" s="384"/>
      <c r="F20" s="384"/>
      <c r="G20" s="384"/>
      <c r="H20" s="384"/>
      <c r="I20" s="384"/>
    </row>
    <row r="21" spans="1:9" x14ac:dyDescent="0.2">
      <c r="A21" s="377"/>
      <c r="B21" s="377"/>
      <c r="C21" s="377"/>
      <c r="D21" s="377"/>
      <c r="E21" s="377"/>
      <c r="F21" s="377"/>
      <c r="G21" s="377"/>
      <c r="H21" s="377"/>
      <c r="I21" s="377"/>
    </row>
    <row r="22" spans="1:9" ht="30" x14ac:dyDescent="0.4">
      <c r="A22" s="382">
        <v>2022</v>
      </c>
      <c r="B22" s="382"/>
      <c r="C22" s="382"/>
      <c r="D22" s="382"/>
      <c r="E22" s="382"/>
      <c r="F22" s="382"/>
      <c r="G22" s="382"/>
      <c r="H22" s="382"/>
      <c r="I22" s="382"/>
    </row>
  </sheetData>
  <mergeCells count="22">
    <mergeCell ref="A1:I1"/>
    <mergeCell ref="A3:I3"/>
    <mergeCell ref="A5:I5"/>
    <mergeCell ref="A8:I8"/>
    <mergeCell ref="A7:I7"/>
    <mergeCell ref="A6:I6"/>
    <mergeCell ref="A2:I2"/>
    <mergeCell ref="A4:I4"/>
    <mergeCell ref="A22:I22"/>
    <mergeCell ref="A17:I17"/>
    <mergeCell ref="A18:I18"/>
    <mergeCell ref="A21:I21"/>
    <mergeCell ref="A20:I20"/>
    <mergeCell ref="A9:I9"/>
    <mergeCell ref="A11:I11"/>
    <mergeCell ref="A13:I13"/>
    <mergeCell ref="A16:I16"/>
    <mergeCell ref="A19:I19"/>
    <mergeCell ref="A15:I15"/>
    <mergeCell ref="A10:I10"/>
    <mergeCell ref="A12:I12"/>
    <mergeCell ref="A14:I14"/>
  </mergeCells>
  <phoneticPr fontId="0" type="noConversion"/>
  <printOptions horizontalCentered="1"/>
  <pageMargins left="0.75" right="0.75" top="1" bottom="1" header="0.5" footer="0.5"/>
  <pageSetup paperSize="5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5"/>
  <dimension ref="A1:P38"/>
  <sheetViews>
    <sheetView topLeftCell="A13" workbookViewId="0">
      <selection activeCell="B10" sqref="B10"/>
    </sheetView>
  </sheetViews>
  <sheetFormatPr defaultColWidth="9.140625" defaultRowHeight="12" x14ac:dyDescent="0.2"/>
  <cols>
    <col min="1" max="1" width="11.42578125" style="134" customWidth="1"/>
    <col min="2" max="2" width="32.85546875" style="134" customWidth="1"/>
    <col min="3" max="3" width="7" style="134" customWidth="1"/>
    <col min="4" max="5" width="7.7109375" style="134" customWidth="1"/>
    <col min="6" max="6" width="8.85546875" style="134" customWidth="1"/>
    <col min="7" max="7" width="12.28515625" style="134" customWidth="1"/>
    <col min="8" max="8" width="13.28515625" style="134" customWidth="1"/>
    <col min="9" max="9" width="8.28515625" style="134" customWidth="1"/>
    <col min="10" max="10" width="13.140625" style="134" customWidth="1"/>
    <col min="11" max="11" width="13.42578125" style="134" customWidth="1"/>
    <col min="12" max="12" width="10.7109375" style="134" customWidth="1"/>
    <col min="13" max="13" width="11.7109375" style="134" customWidth="1"/>
    <col min="14" max="14" width="11.42578125" style="134" customWidth="1"/>
    <col min="15" max="15" width="13.140625" style="134" customWidth="1"/>
    <col min="16" max="16" width="12.85546875" style="134" customWidth="1"/>
    <col min="17" max="16384" width="9.140625" style="134"/>
  </cols>
  <sheetData>
    <row r="1" spans="1:16" x14ac:dyDescent="0.2">
      <c r="A1" s="430" t="str">
        <f>'Pg 2 (Assets)'!A1:E1</f>
        <v xml:space="preserve">ANNUAL STATEMENT FOR THE YEAR 20____ OF:  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</row>
    <row r="2" spans="1:16" x14ac:dyDescent="0.2">
      <c r="A2" s="496"/>
      <c r="B2" s="496"/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/>
      <c r="N2" s="496"/>
      <c r="O2" s="496"/>
      <c r="P2" s="496"/>
    </row>
    <row r="3" spans="1:16" ht="18" x14ac:dyDescent="0.25">
      <c r="A3" s="410" t="s">
        <v>559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</row>
    <row r="4" spans="1:16" ht="15.75" x14ac:dyDescent="0.25">
      <c r="A4" s="588" t="s">
        <v>560</v>
      </c>
      <c r="B4" s="588"/>
      <c r="C4" s="588"/>
      <c r="D4" s="588"/>
      <c r="E4" s="588"/>
      <c r="F4" s="588"/>
      <c r="G4" s="588"/>
      <c r="H4" s="588"/>
      <c r="I4" s="588"/>
      <c r="J4" s="588"/>
      <c r="K4" s="588"/>
      <c r="L4" s="588"/>
      <c r="M4" s="588"/>
      <c r="N4" s="588"/>
      <c r="O4" s="588"/>
      <c r="P4" s="588"/>
    </row>
    <row r="5" spans="1:16" ht="10.5" customHeight="1" x14ac:dyDescent="0.2">
      <c r="A5" s="84">
        <v>1</v>
      </c>
      <c r="B5" s="82">
        <v>2</v>
      </c>
      <c r="C5" s="474" t="s">
        <v>561</v>
      </c>
      <c r="D5" s="475"/>
      <c r="E5" s="84">
        <v>4</v>
      </c>
      <c r="F5" s="83">
        <v>5</v>
      </c>
      <c r="G5" s="84">
        <v>6</v>
      </c>
      <c r="H5" s="84">
        <v>7</v>
      </c>
      <c r="I5" s="84">
        <v>8</v>
      </c>
      <c r="J5" s="84">
        <v>9</v>
      </c>
      <c r="K5" s="265">
        <v>10</v>
      </c>
      <c r="L5" s="474" t="s">
        <v>561</v>
      </c>
      <c r="M5" s="475"/>
      <c r="N5" s="266">
        <v>12</v>
      </c>
      <c r="O5" s="231">
        <v>13</v>
      </c>
      <c r="P5" s="231">
        <v>14</v>
      </c>
    </row>
    <row r="6" spans="1:16" ht="10.5" customHeight="1" x14ac:dyDescent="0.2">
      <c r="A6" s="589" t="s">
        <v>564</v>
      </c>
      <c r="B6" s="589" t="s">
        <v>8</v>
      </c>
      <c r="C6" s="84" t="s">
        <v>562</v>
      </c>
      <c r="D6" s="84" t="s">
        <v>563</v>
      </c>
      <c r="E6" s="589" t="s">
        <v>457</v>
      </c>
      <c r="F6" s="589" t="s">
        <v>567</v>
      </c>
      <c r="G6" s="589" t="s">
        <v>530</v>
      </c>
      <c r="H6" s="589" t="s">
        <v>568</v>
      </c>
      <c r="I6" s="589" t="s">
        <v>569</v>
      </c>
      <c r="J6" s="589" t="s">
        <v>570</v>
      </c>
      <c r="K6" s="589" t="s">
        <v>459</v>
      </c>
      <c r="L6" s="267">
        <v>11.1</v>
      </c>
      <c r="M6" s="267">
        <v>11.2</v>
      </c>
      <c r="N6" s="589" t="s">
        <v>573</v>
      </c>
      <c r="O6" s="589" t="s">
        <v>574</v>
      </c>
      <c r="P6" s="589" t="s">
        <v>575</v>
      </c>
    </row>
    <row r="7" spans="1:16" ht="84" x14ac:dyDescent="0.2">
      <c r="A7" s="590"/>
      <c r="B7" s="590"/>
      <c r="C7" s="91" t="s">
        <v>565</v>
      </c>
      <c r="D7" s="91" t="s">
        <v>566</v>
      </c>
      <c r="E7" s="590"/>
      <c r="F7" s="590"/>
      <c r="G7" s="590"/>
      <c r="H7" s="590"/>
      <c r="I7" s="590"/>
      <c r="J7" s="590"/>
      <c r="K7" s="590"/>
      <c r="L7" s="91" t="s">
        <v>571</v>
      </c>
      <c r="M7" s="91" t="s">
        <v>572</v>
      </c>
      <c r="N7" s="590"/>
      <c r="O7" s="590"/>
      <c r="P7" s="590"/>
    </row>
    <row r="8" spans="1:16" x14ac:dyDescent="0.2">
      <c r="A8" s="255"/>
      <c r="B8" s="255"/>
      <c r="C8" s="216"/>
      <c r="D8" s="216"/>
      <c r="E8" s="216"/>
      <c r="F8" s="216"/>
      <c r="G8" s="217"/>
      <c r="H8" s="218"/>
      <c r="I8" s="216"/>
      <c r="J8" s="216"/>
      <c r="K8" s="216"/>
      <c r="L8" s="216"/>
      <c r="M8" s="216"/>
      <c r="N8" s="216"/>
      <c r="O8" s="216"/>
      <c r="P8" s="216"/>
    </row>
    <row r="9" spans="1:16" x14ac:dyDescent="0.2">
      <c r="A9" s="220"/>
      <c r="B9" s="256"/>
      <c r="C9" s="337"/>
      <c r="D9" s="220"/>
      <c r="E9" s="221"/>
      <c r="F9" s="268"/>
      <c r="G9" s="222"/>
      <c r="H9" s="222"/>
      <c r="I9" s="269"/>
      <c r="J9" s="222"/>
      <c r="K9" s="222"/>
      <c r="L9" s="222"/>
      <c r="M9" s="222"/>
      <c r="N9" s="222"/>
      <c r="O9" s="222"/>
      <c r="P9" s="222"/>
    </row>
    <row r="10" spans="1:16" x14ac:dyDescent="0.2">
      <c r="A10" s="220"/>
      <c r="B10" s="256"/>
      <c r="C10" s="337"/>
      <c r="D10" s="220"/>
      <c r="E10" s="221"/>
      <c r="F10" s="268"/>
      <c r="G10" s="222"/>
      <c r="H10" s="222"/>
      <c r="I10" s="269"/>
      <c r="J10" s="222"/>
      <c r="K10" s="222"/>
      <c r="L10" s="222"/>
      <c r="M10" s="222"/>
      <c r="N10" s="222"/>
      <c r="O10" s="222"/>
      <c r="P10" s="222"/>
    </row>
    <row r="11" spans="1:16" x14ac:dyDescent="0.2">
      <c r="A11" s="220"/>
      <c r="B11" s="256"/>
      <c r="C11" s="337"/>
      <c r="D11" s="220"/>
      <c r="E11" s="221"/>
      <c r="F11" s="268"/>
      <c r="G11" s="222"/>
      <c r="H11" s="222"/>
      <c r="I11" s="269"/>
      <c r="J11" s="222"/>
      <c r="K11" s="222"/>
      <c r="L11" s="222"/>
      <c r="M11" s="222"/>
      <c r="N11" s="222"/>
      <c r="O11" s="222"/>
      <c r="P11" s="222"/>
    </row>
    <row r="12" spans="1:16" x14ac:dyDescent="0.2">
      <c r="A12" s="220"/>
      <c r="B12" s="220"/>
      <c r="C12" s="337"/>
      <c r="D12" s="220"/>
      <c r="E12" s="221"/>
      <c r="F12" s="268"/>
      <c r="G12" s="222"/>
      <c r="H12" s="222"/>
      <c r="I12" s="269"/>
      <c r="J12" s="222"/>
      <c r="K12" s="222"/>
      <c r="L12" s="222"/>
      <c r="M12" s="222"/>
      <c r="N12" s="222"/>
      <c r="O12" s="222"/>
      <c r="P12" s="222"/>
    </row>
    <row r="13" spans="1:16" x14ac:dyDescent="0.2">
      <c r="A13" s="220"/>
      <c r="B13" s="256"/>
      <c r="C13" s="337"/>
      <c r="D13" s="220"/>
      <c r="E13" s="221"/>
      <c r="F13" s="268"/>
      <c r="G13" s="222"/>
      <c r="H13" s="222"/>
      <c r="I13" s="269"/>
      <c r="J13" s="222"/>
      <c r="K13" s="222"/>
      <c r="L13" s="222"/>
      <c r="M13" s="222"/>
      <c r="N13" s="222"/>
      <c r="O13" s="222"/>
      <c r="P13" s="222"/>
    </row>
    <row r="14" spans="1:16" x14ac:dyDescent="0.2">
      <c r="A14" s="220"/>
      <c r="B14" s="256"/>
      <c r="C14" s="337"/>
      <c r="D14" s="220"/>
      <c r="E14" s="221"/>
      <c r="F14" s="268"/>
      <c r="G14" s="222"/>
      <c r="H14" s="222"/>
      <c r="I14" s="269"/>
      <c r="J14" s="222"/>
      <c r="K14" s="222"/>
      <c r="L14" s="222"/>
      <c r="M14" s="222"/>
      <c r="N14" s="222"/>
      <c r="O14" s="222"/>
      <c r="P14" s="222"/>
    </row>
    <row r="15" spans="1:16" x14ac:dyDescent="0.2">
      <c r="A15" s="220"/>
      <c r="B15" s="256"/>
      <c r="C15" s="337"/>
      <c r="D15" s="220"/>
      <c r="E15" s="221"/>
      <c r="F15" s="268"/>
      <c r="G15" s="222"/>
      <c r="H15" s="222"/>
      <c r="I15" s="269"/>
      <c r="J15" s="222"/>
      <c r="K15" s="222"/>
      <c r="L15" s="222"/>
      <c r="M15" s="222"/>
      <c r="N15" s="222"/>
      <c r="O15" s="222"/>
      <c r="P15" s="222"/>
    </row>
    <row r="16" spans="1:16" x14ac:dyDescent="0.2">
      <c r="A16" s="220"/>
      <c r="B16" s="256"/>
      <c r="C16" s="337"/>
      <c r="D16" s="220"/>
      <c r="E16" s="221"/>
      <c r="F16" s="268"/>
      <c r="G16" s="222"/>
      <c r="H16" s="222"/>
      <c r="I16" s="269"/>
      <c r="J16" s="222"/>
      <c r="K16" s="222"/>
      <c r="L16" s="222"/>
      <c r="M16" s="222"/>
      <c r="N16" s="222"/>
      <c r="O16" s="222"/>
      <c r="P16" s="222"/>
    </row>
    <row r="17" spans="1:16" x14ac:dyDescent="0.2">
      <c r="A17" s="220"/>
      <c r="B17" s="256"/>
      <c r="C17" s="337"/>
      <c r="D17" s="220"/>
      <c r="E17" s="221"/>
      <c r="F17" s="268"/>
      <c r="G17" s="222"/>
      <c r="H17" s="222"/>
      <c r="I17" s="269"/>
      <c r="J17" s="222"/>
      <c r="K17" s="222"/>
      <c r="L17" s="222"/>
      <c r="M17" s="222"/>
      <c r="N17" s="222"/>
      <c r="O17" s="222"/>
      <c r="P17" s="222"/>
    </row>
    <row r="18" spans="1:16" x14ac:dyDescent="0.2">
      <c r="A18" s="256"/>
      <c r="B18" s="256"/>
      <c r="C18" s="337"/>
      <c r="D18" s="220"/>
      <c r="E18" s="221"/>
      <c r="F18" s="268"/>
      <c r="G18" s="222"/>
      <c r="H18" s="222"/>
      <c r="I18" s="269"/>
      <c r="J18" s="222"/>
      <c r="K18" s="222"/>
      <c r="L18" s="222"/>
      <c r="M18" s="222"/>
      <c r="N18" s="222"/>
      <c r="O18" s="222"/>
      <c r="P18" s="222"/>
    </row>
    <row r="19" spans="1:16" x14ac:dyDescent="0.2">
      <c r="A19" s="256"/>
      <c r="B19" s="256"/>
      <c r="C19" s="337"/>
      <c r="D19" s="220"/>
      <c r="E19" s="221"/>
      <c r="F19" s="268"/>
      <c r="G19" s="222"/>
      <c r="H19" s="222"/>
      <c r="I19" s="269"/>
      <c r="J19" s="222"/>
      <c r="K19" s="222"/>
      <c r="L19" s="222"/>
      <c r="M19" s="222"/>
      <c r="N19" s="222"/>
      <c r="O19" s="222"/>
      <c r="P19" s="222"/>
    </row>
    <row r="20" spans="1:16" x14ac:dyDescent="0.2">
      <c r="A20" s="256"/>
      <c r="B20" s="256"/>
      <c r="C20" s="337"/>
      <c r="D20" s="220"/>
      <c r="E20" s="221"/>
      <c r="F20" s="268"/>
      <c r="G20" s="222"/>
      <c r="H20" s="222"/>
      <c r="I20" s="269"/>
      <c r="J20" s="222"/>
      <c r="K20" s="222"/>
      <c r="L20" s="222"/>
      <c r="M20" s="222"/>
      <c r="N20" s="222"/>
      <c r="O20" s="222"/>
      <c r="P20" s="222"/>
    </row>
    <row r="21" spans="1:16" x14ac:dyDescent="0.2">
      <c r="A21" s="256"/>
      <c r="B21" s="256"/>
      <c r="C21" s="337"/>
      <c r="D21" s="220"/>
      <c r="E21" s="221"/>
      <c r="F21" s="268"/>
      <c r="G21" s="222"/>
      <c r="H21" s="222"/>
      <c r="I21" s="269"/>
      <c r="J21" s="222"/>
      <c r="K21" s="222"/>
      <c r="L21" s="222"/>
      <c r="M21" s="222"/>
      <c r="N21" s="222"/>
      <c r="O21" s="222"/>
      <c r="P21" s="222"/>
    </row>
    <row r="22" spans="1:16" x14ac:dyDescent="0.2">
      <c r="A22" s="256"/>
      <c r="B22" s="256"/>
      <c r="C22" s="337"/>
      <c r="D22" s="220"/>
      <c r="E22" s="221"/>
      <c r="F22" s="268"/>
      <c r="G22" s="222"/>
      <c r="H22" s="222"/>
      <c r="I22" s="269"/>
      <c r="J22" s="222"/>
      <c r="K22" s="222"/>
      <c r="L22" s="222"/>
      <c r="M22" s="222"/>
      <c r="N22" s="222"/>
      <c r="O22" s="222"/>
      <c r="P22" s="222"/>
    </row>
    <row r="23" spans="1:16" x14ac:dyDescent="0.2">
      <c r="A23" s="256"/>
      <c r="B23" s="256"/>
      <c r="C23" s="337"/>
      <c r="D23" s="220"/>
      <c r="E23" s="221"/>
      <c r="F23" s="268"/>
      <c r="G23" s="222"/>
      <c r="H23" s="222"/>
      <c r="I23" s="269"/>
      <c r="J23" s="222"/>
      <c r="K23" s="222"/>
      <c r="L23" s="222"/>
      <c r="M23" s="222"/>
      <c r="N23" s="222"/>
      <c r="O23" s="222"/>
      <c r="P23" s="222"/>
    </row>
    <row r="24" spans="1:16" x14ac:dyDescent="0.2">
      <c r="A24" s="256"/>
      <c r="B24" s="256"/>
      <c r="C24" s="337"/>
      <c r="D24" s="220"/>
      <c r="E24" s="221"/>
      <c r="F24" s="268"/>
      <c r="G24" s="222"/>
      <c r="H24" s="222"/>
      <c r="I24" s="269"/>
      <c r="J24" s="222"/>
      <c r="K24" s="222"/>
      <c r="L24" s="222"/>
      <c r="M24" s="222"/>
      <c r="N24" s="222"/>
      <c r="O24" s="222"/>
      <c r="P24" s="222"/>
    </row>
    <row r="25" spans="1:16" x14ac:dyDescent="0.2">
      <c r="A25" s="256"/>
      <c r="B25" s="256"/>
      <c r="C25" s="337"/>
      <c r="D25" s="220"/>
      <c r="E25" s="221"/>
      <c r="F25" s="268"/>
      <c r="G25" s="222"/>
      <c r="H25" s="222"/>
      <c r="I25" s="269"/>
      <c r="J25" s="222"/>
      <c r="K25" s="222"/>
      <c r="L25" s="222"/>
      <c r="M25" s="222"/>
      <c r="N25" s="222"/>
      <c r="O25" s="222"/>
      <c r="P25" s="222"/>
    </row>
    <row r="26" spans="1:16" x14ac:dyDescent="0.2">
      <c r="A26" s="256"/>
      <c r="B26" s="256"/>
      <c r="C26" s="337"/>
      <c r="D26" s="220"/>
      <c r="E26" s="221"/>
      <c r="F26" s="268"/>
      <c r="G26" s="222"/>
      <c r="H26" s="222"/>
      <c r="I26" s="269"/>
      <c r="J26" s="222"/>
      <c r="K26" s="222"/>
      <c r="L26" s="222"/>
      <c r="M26" s="222"/>
      <c r="N26" s="222"/>
      <c r="O26" s="222"/>
      <c r="P26" s="222"/>
    </row>
    <row r="27" spans="1:16" x14ac:dyDescent="0.2">
      <c r="A27" s="256"/>
      <c r="B27" s="256"/>
      <c r="C27" s="337"/>
      <c r="D27" s="220"/>
      <c r="E27" s="221"/>
      <c r="F27" s="268"/>
      <c r="G27" s="222"/>
      <c r="H27" s="222"/>
      <c r="I27" s="269"/>
      <c r="J27" s="222"/>
      <c r="K27" s="222"/>
      <c r="L27" s="222"/>
      <c r="M27" s="222"/>
      <c r="N27" s="222"/>
      <c r="O27" s="222"/>
      <c r="P27" s="222"/>
    </row>
    <row r="28" spans="1:16" x14ac:dyDescent="0.2">
      <c r="A28" s="256"/>
      <c r="B28" s="256"/>
      <c r="C28" s="337"/>
      <c r="D28" s="220"/>
      <c r="E28" s="221"/>
      <c r="F28" s="268"/>
      <c r="G28" s="222"/>
      <c r="H28" s="222"/>
      <c r="I28" s="269"/>
      <c r="J28" s="222"/>
      <c r="K28" s="222"/>
      <c r="L28" s="222"/>
      <c r="M28" s="222"/>
      <c r="N28" s="222"/>
      <c r="O28" s="222"/>
      <c r="P28" s="222"/>
    </row>
    <row r="29" spans="1:16" x14ac:dyDescent="0.2">
      <c r="A29" s="256"/>
      <c r="B29" s="256"/>
      <c r="C29" s="337"/>
      <c r="D29" s="220"/>
      <c r="E29" s="221"/>
      <c r="F29" s="268"/>
      <c r="G29" s="222"/>
      <c r="H29" s="222"/>
      <c r="I29" s="269"/>
      <c r="J29" s="222"/>
      <c r="K29" s="222"/>
      <c r="L29" s="222"/>
      <c r="M29" s="222"/>
      <c r="N29" s="222"/>
      <c r="O29" s="222"/>
      <c r="P29" s="222"/>
    </row>
    <row r="30" spans="1:16" x14ac:dyDescent="0.2">
      <c r="A30" s="256"/>
      <c r="B30" s="256"/>
      <c r="C30" s="337"/>
      <c r="D30" s="220"/>
      <c r="E30" s="221"/>
      <c r="F30" s="268"/>
      <c r="G30" s="222"/>
      <c r="H30" s="222"/>
      <c r="I30" s="269"/>
      <c r="J30" s="222"/>
      <c r="K30" s="222"/>
      <c r="L30" s="222"/>
      <c r="M30" s="222"/>
      <c r="N30" s="222"/>
      <c r="O30" s="222"/>
      <c r="P30" s="222"/>
    </row>
    <row r="31" spans="1:16" x14ac:dyDescent="0.2">
      <c r="A31" s="256"/>
      <c r="B31" s="256"/>
      <c r="C31" s="337"/>
      <c r="D31" s="220"/>
      <c r="E31" s="221"/>
      <c r="F31" s="268"/>
      <c r="G31" s="222"/>
      <c r="H31" s="222"/>
      <c r="I31" s="269"/>
      <c r="J31" s="222"/>
      <c r="K31" s="222"/>
      <c r="L31" s="222"/>
      <c r="M31" s="222"/>
      <c r="N31" s="222"/>
      <c r="O31" s="222"/>
      <c r="P31" s="222"/>
    </row>
    <row r="32" spans="1:16" x14ac:dyDescent="0.2">
      <c r="A32" s="256"/>
      <c r="B32" s="256"/>
      <c r="C32" s="337"/>
      <c r="D32" s="220"/>
      <c r="E32" s="221"/>
      <c r="F32" s="268"/>
      <c r="G32" s="222"/>
      <c r="H32" s="222"/>
      <c r="I32" s="269"/>
      <c r="J32" s="222"/>
      <c r="K32" s="222"/>
      <c r="L32" s="222"/>
      <c r="M32" s="222"/>
      <c r="N32" s="222"/>
      <c r="O32" s="222"/>
      <c r="P32" s="222"/>
    </row>
    <row r="33" spans="1:16" x14ac:dyDescent="0.2">
      <c r="A33" s="256"/>
      <c r="B33" s="256"/>
      <c r="C33" s="337"/>
      <c r="D33" s="220"/>
      <c r="E33" s="221"/>
      <c r="F33" s="268"/>
      <c r="G33" s="222"/>
      <c r="H33" s="222"/>
      <c r="I33" s="269"/>
      <c r="J33" s="222"/>
      <c r="K33" s="222"/>
      <c r="L33" s="222"/>
      <c r="M33" s="222"/>
      <c r="N33" s="222"/>
      <c r="O33" s="222"/>
      <c r="P33" s="222"/>
    </row>
    <row r="34" spans="1:16" x14ac:dyDescent="0.2">
      <c r="A34" s="256"/>
      <c r="B34" s="256"/>
      <c r="C34" s="337"/>
      <c r="D34" s="220"/>
      <c r="E34" s="221"/>
      <c r="F34" s="268"/>
      <c r="G34" s="222"/>
      <c r="H34" s="222"/>
      <c r="I34" s="269"/>
      <c r="J34" s="222"/>
      <c r="K34" s="222"/>
      <c r="L34" s="222"/>
      <c r="M34" s="222"/>
      <c r="N34" s="222"/>
      <c r="O34" s="222"/>
      <c r="P34" s="222"/>
    </row>
    <row r="35" spans="1:16" x14ac:dyDescent="0.2">
      <c r="A35" s="256"/>
      <c r="B35" s="256"/>
      <c r="C35" s="337"/>
      <c r="D35" s="220"/>
      <c r="E35" s="221"/>
      <c r="F35" s="268"/>
      <c r="G35" s="222"/>
      <c r="H35" s="222"/>
      <c r="I35" s="269"/>
      <c r="J35" s="222"/>
      <c r="K35" s="222"/>
      <c r="L35" s="222"/>
      <c r="M35" s="222"/>
      <c r="N35" s="222"/>
      <c r="O35" s="222"/>
      <c r="P35" s="222"/>
    </row>
    <row r="36" spans="1:16" x14ac:dyDescent="0.2">
      <c r="A36" s="226"/>
      <c r="B36" s="258"/>
      <c r="C36" s="338"/>
      <c r="D36" s="220"/>
      <c r="E36" s="227"/>
      <c r="F36" s="268"/>
      <c r="G36" s="107"/>
      <c r="H36" s="107"/>
      <c r="I36" s="270"/>
      <c r="J36" s="244"/>
      <c r="K36" s="244"/>
      <c r="L36" s="244"/>
      <c r="M36" s="244"/>
      <c r="N36" s="244"/>
      <c r="O36" s="244"/>
      <c r="P36" s="244"/>
    </row>
    <row r="37" spans="1:16" ht="19.5" customHeight="1" thickBot="1" x14ac:dyDescent="0.25">
      <c r="A37" s="618" t="s">
        <v>534</v>
      </c>
      <c r="B37" s="619"/>
      <c r="C37" s="619"/>
      <c r="D37" s="619"/>
      <c r="E37" s="619"/>
      <c r="F37" s="620"/>
      <c r="G37" s="271">
        <f>SUM(G9:G36)</f>
        <v>0</v>
      </c>
      <c r="H37" s="271">
        <f>SUM(H9:H36)</f>
        <v>0</v>
      </c>
      <c r="I37" s="260" t="s">
        <v>339</v>
      </c>
      <c r="J37" s="245">
        <f t="shared" ref="J37:P37" si="0">SUM(J9:J36)</f>
        <v>0</v>
      </c>
      <c r="K37" s="245">
        <f t="shared" si="0"/>
        <v>0</v>
      </c>
      <c r="L37" s="245">
        <f t="shared" si="0"/>
        <v>0</v>
      </c>
      <c r="M37" s="245">
        <f t="shared" si="0"/>
        <v>0</v>
      </c>
      <c r="N37" s="245">
        <f t="shared" si="0"/>
        <v>0</v>
      </c>
      <c r="O37" s="245">
        <f t="shared" si="0"/>
        <v>0</v>
      </c>
      <c r="P37" s="245">
        <f t="shared" si="0"/>
        <v>0</v>
      </c>
    </row>
    <row r="38" spans="1:16" ht="12.75" thickTop="1" x14ac:dyDescent="0.2"/>
  </sheetData>
  <mergeCells count="19">
    <mergeCell ref="A1:P1"/>
    <mergeCell ref="A37:F37"/>
    <mergeCell ref="A3:P3"/>
    <mergeCell ref="A4:P4"/>
    <mergeCell ref="C5:D5"/>
    <mergeCell ref="L5:M5"/>
    <mergeCell ref="A6:A7"/>
    <mergeCell ref="B6:B7"/>
    <mergeCell ref="E6:E7"/>
    <mergeCell ref="F6:F7"/>
    <mergeCell ref="G6:G7"/>
    <mergeCell ref="H6:H7"/>
    <mergeCell ref="I6:I7"/>
    <mergeCell ref="P6:P7"/>
    <mergeCell ref="J6:J7"/>
    <mergeCell ref="K6:K7"/>
    <mergeCell ref="N6:N7"/>
    <mergeCell ref="O6:O7"/>
    <mergeCell ref="A2:P2"/>
  </mergeCells>
  <phoneticPr fontId="0" type="noConversion"/>
  <printOptions horizontalCentered="1"/>
  <pageMargins left="0" right="0" top="0.5" bottom="0.5" header="0" footer="0"/>
  <pageSetup paperSize="5" scale="90" orientation="landscape" r:id="rId1"/>
  <headerFooter alignWithMargins="0">
    <oddFooter>&amp;CPage 14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6"/>
  <dimension ref="A1:O38"/>
  <sheetViews>
    <sheetView workbookViewId="0">
      <selection activeCell="B10" sqref="B10"/>
    </sheetView>
  </sheetViews>
  <sheetFormatPr defaultColWidth="9.140625" defaultRowHeight="12" x14ac:dyDescent="0.2"/>
  <cols>
    <col min="1" max="1" width="12" style="134" customWidth="1"/>
    <col min="2" max="2" width="35.7109375" style="134" customWidth="1"/>
    <col min="3" max="3" width="10.7109375" style="134" customWidth="1"/>
    <col min="4" max="4" width="9.7109375" style="134" customWidth="1"/>
    <col min="5" max="5" width="14.7109375" style="134" customWidth="1"/>
    <col min="6" max="6" width="9.85546875" style="134" customWidth="1"/>
    <col min="7" max="7" width="13.42578125" style="134" customWidth="1"/>
    <col min="8" max="8" width="8.42578125" style="134" customWidth="1"/>
    <col min="9" max="9" width="14.28515625" style="134" customWidth="1"/>
    <col min="10" max="10" width="15.28515625" style="134" customWidth="1"/>
    <col min="11" max="11" width="10.140625" style="134" customWidth="1"/>
    <col min="12" max="12" width="9.85546875" style="134" customWidth="1"/>
    <col min="13" max="13" width="11.7109375" style="134" customWidth="1"/>
    <col min="14" max="14" width="9.7109375" style="134" customWidth="1"/>
    <col min="15" max="15" width="8.140625" style="88" customWidth="1"/>
    <col min="16" max="16384" width="9.140625" style="134"/>
  </cols>
  <sheetData>
    <row r="1" spans="1:15" x14ac:dyDescent="0.2">
      <c r="A1" s="430" t="str">
        <f>'Pg 2 (Assets)'!A1:E1</f>
        <v xml:space="preserve">ANNUAL STATEMENT FOR THE YEAR 20____ OF:  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</row>
    <row r="2" spans="1:15" x14ac:dyDescent="0.2">
      <c r="A2" s="496"/>
      <c r="B2" s="496"/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/>
      <c r="N2" s="496"/>
      <c r="O2" s="496"/>
    </row>
    <row r="3" spans="1:15" ht="18" x14ac:dyDescent="0.25">
      <c r="A3" s="410" t="s">
        <v>576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</row>
    <row r="4" spans="1:15" ht="15.75" x14ac:dyDescent="0.25">
      <c r="A4" s="588" t="s">
        <v>577</v>
      </c>
      <c r="B4" s="588"/>
      <c r="C4" s="406"/>
      <c r="D4" s="406"/>
      <c r="E4" s="588"/>
      <c r="F4" s="588"/>
      <c r="G4" s="588"/>
      <c r="H4" s="588"/>
      <c r="I4" s="588"/>
      <c r="J4" s="588"/>
      <c r="K4" s="588"/>
      <c r="L4" s="588"/>
      <c r="M4" s="588"/>
      <c r="N4" s="588"/>
    </row>
    <row r="5" spans="1:15" ht="12" customHeight="1" x14ac:dyDescent="0.2">
      <c r="A5" s="84">
        <v>1</v>
      </c>
      <c r="B5" s="82">
        <v>2</v>
      </c>
      <c r="C5" s="84">
        <v>3</v>
      </c>
      <c r="D5" s="84">
        <v>4</v>
      </c>
      <c r="E5" s="83">
        <v>5</v>
      </c>
      <c r="F5" s="83">
        <v>6</v>
      </c>
      <c r="G5" s="84">
        <v>7</v>
      </c>
      <c r="H5" s="84">
        <v>8</v>
      </c>
      <c r="I5" s="84">
        <v>9</v>
      </c>
      <c r="J5" s="265">
        <v>10</v>
      </c>
      <c r="K5" s="474" t="s">
        <v>578</v>
      </c>
      <c r="L5" s="475"/>
      <c r="M5" s="266">
        <v>12</v>
      </c>
      <c r="N5" s="231">
        <v>13</v>
      </c>
      <c r="O5" s="231">
        <v>14</v>
      </c>
    </row>
    <row r="6" spans="1:15" ht="10.5" customHeight="1" x14ac:dyDescent="0.2">
      <c r="A6" s="589" t="s">
        <v>564</v>
      </c>
      <c r="B6" s="589" t="s">
        <v>8</v>
      </c>
      <c r="C6" s="589" t="s">
        <v>579</v>
      </c>
      <c r="D6" s="589" t="s">
        <v>580</v>
      </c>
      <c r="E6" s="589" t="s">
        <v>530</v>
      </c>
      <c r="F6" s="589" t="s">
        <v>581</v>
      </c>
      <c r="G6" s="589" t="s">
        <v>533</v>
      </c>
      <c r="H6" s="589" t="s">
        <v>582</v>
      </c>
      <c r="I6" s="589" t="s">
        <v>570</v>
      </c>
      <c r="J6" s="589" t="s">
        <v>459</v>
      </c>
      <c r="K6" s="267">
        <v>11.1</v>
      </c>
      <c r="L6" s="267">
        <v>11.2</v>
      </c>
      <c r="M6" s="589" t="s">
        <v>573</v>
      </c>
      <c r="N6" s="589" t="s">
        <v>457</v>
      </c>
      <c r="O6" s="589" t="s">
        <v>583</v>
      </c>
    </row>
    <row r="7" spans="1:15" ht="82.5" customHeight="1" x14ac:dyDescent="0.2">
      <c r="A7" s="590"/>
      <c r="B7" s="590"/>
      <c r="C7" s="590"/>
      <c r="D7" s="590"/>
      <c r="E7" s="590"/>
      <c r="F7" s="590"/>
      <c r="G7" s="590"/>
      <c r="H7" s="590"/>
      <c r="I7" s="590"/>
      <c r="J7" s="590"/>
      <c r="K7" s="91" t="s">
        <v>584</v>
      </c>
      <c r="L7" s="91" t="s">
        <v>585</v>
      </c>
      <c r="M7" s="590"/>
      <c r="N7" s="590"/>
      <c r="O7" s="590"/>
    </row>
    <row r="8" spans="1:15" x14ac:dyDescent="0.2">
      <c r="A8" s="255"/>
      <c r="B8" s="255"/>
      <c r="C8" s="216"/>
      <c r="D8" s="216"/>
      <c r="E8" s="216"/>
      <c r="F8" s="216"/>
      <c r="G8" s="217"/>
      <c r="H8" s="218"/>
      <c r="I8" s="216"/>
      <c r="J8" s="216"/>
      <c r="K8" s="216"/>
      <c r="L8" s="216"/>
      <c r="M8" s="216"/>
      <c r="N8" s="216"/>
      <c r="O8" s="84"/>
    </row>
    <row r="9" spans="1:15" x14ac:dyDescent="0.2">
      <c r="A9" s="220"/>
      <c r="B9" s="220"/>
      <c r="C9" s="222"/>
      <c r="D9" s="222"/>
      <c r="E9" s="222"/>
      <c r="F9" s="272"/>
      <c r="G9" s="222"/>
      <c r="H9" s="272"/>
      <c r="I9" s="222"/>
      <c r="J9" s="222"/>
      <c r="K9" s="222"/>
      <c r="L9" s="222"/>
      <c r="M9" s="222"/>
      <c r="N9" s="221"/>
      <c r="O9" s="273"/>
    </row>
    <row r="10" spans="1:15" x14ac:dyDescent="0.2">
      <c r="A10" s="220"/>
      <c r="B10" s="220"/>
      <c r="C10" s="222"/>
      <c r="D10" s="222"/>
      <c r="E10" s="222"/>
      <c r="F10" s="221"/>
      <c r="G10" s="222"/>
      <c r="H10" s="272"/>
      <c r="I10" s="222"/>
      <c r="J10" s="222"/>
      <c r="K10" s="222"/>
      <c r="L10" s="222"/>
      <c r="M10" s="222"/>
      <c r="N10" s="221"/>
      <c r="O10" s="273"/>
    </row>
    <row r="11" spans="1:15" x14ac:dyDescent="0.2">
      <c r="A11" s="220"/>
      <c r="B11" s="220"/>
      <c r="C11" s="222"/>
      <c r="D11" s="222"/>
      <c r="E11" s="222"/>
      <c r="F11" s="221"/>
      <c r="G11" s="222"/>
      <c r="H11" s="272"/>
      <c r="I11" s="222"/>
      <c r="J11" s="222"/>
      <c r="K11" s="222"/>
      <c r="L11" s="222"/>
      <c r="M11" s="222"/>
      <c r="N11" s="221"/>
      <c r="O11" s="273"/>
    </row>
    <row r="12" spans="1:15" x14ac:dyDescent="0.2">
      <c r="A12" s="220"/>
      <c r="B12" s="220"/>
      <c r="C12" s="222"/>
      <c r="D12" s="222"/>
      <c r="E12" s="222"/>
      <c r="F12" s="221"/>
      <c r="G12" s="222"/>
      <c r="H12" s="272"/>
      <c r="I12" s="222"/>
      <c r="J12" s="222"/>
      <c r="K12" s="222"/>
      <c r="L12" s="222"/>
      <c r="M12" s="222"/>
      <c r="N12" s="221"/>
      <c r="O12" s="273"/>
    </row>
    <row r="13" spans="1:15" x14ac:dyDescent="0.2">
      <c r="A13" s="220"/>
      <c r="B13" s="220"/>
      <c r="C13" s="222"/>
      <c r="D13" s="222"/>
      <c r="E13" s="222"/>
      <c r="F13" s="221"/>
      <c r="G13" s="222"/>
      <c r="H13" s="272"/>
      <c r="I13" s="222"/>
      <c r="J13" s="222"/>
      <c r="K13" s="222"/>
      <c r="L13" s="222"/>
      <c r="M13" s="222"/>
      <c r="N13" s="221"/>
      <c r="O13" s="273"/>
    </row>
    <row r="14" spans="1:15" x14ac:dyDescent="0.2">
      <c r="A14" s="220"/>
      <c r="B14" s="220"/>
      <c r="C14" s="222"/>
      <c r="D14" s="222"/>
      <c r="E14" s="222"/>
      <c r="F14" s="221"/>
      <c r="G14" s="222"/>
      <c r="H14" s="272"/>
      <c r="I14" s="222"/>
      <c r="J14" s="222"/>
      <c r="K14" s="222"/>
      <c r="L14" s="222"/>
      <c r="M14" s="222"/>
      <c r="N14" s="221"/>
      <c r="O14" s="273"/>
    </row>
    <row r="15" spans="1:15" x14ac:dyDescent="0.2">
      <c r="A15" s="220"/>
      <c r="B15" s="220"/>
      <c r="C15" s="222"/>
      <c r="D15" s="222"/>
      <c r="E15" s="222"/>
      <c r="F15" s="221"/>
      <c r="G15" s="222"/>
      <c r="H15" s="272"/>
      <c r="I15" s="222"/>
      <c r="J15" s="222"/>
      <c r="K15" s="222"/>
      <c r="L15" s="222"/>
      <c r="M15" s="222"/>
      <c r="N15" s="221"/>
      <c r="O15" s="273"/>
    </row>
    <row r="16" spans="1:15" x14ac:dyDescent="0.2">
      <c r="A16" s="220"/>
      <c r="B16" s="220"/>
      <c r="C16" s="222"/>
      <c r="D16" s="222"/>
      <c r="E16" s="222"/>
      <c r="F16" s="221"/>
      <c r="G16" s="222"/>
      <c r="H16" s="272"/>
      <c r="I16" s="222"/>
      <c r="J16" s="222"/>
      <c r="K16" s="222"/>
      <c r="L16" s="222"/>
      <c r="M16" s="222"/>
      <c r="N16" s="221"/>
      <c r="O16" s="273"/>
    </row>
    <row r="17" spans="1:15" x14ac:dyDescent="0.2">
      <c r="A17" s="220"/>
      <c r="B17" s="220"/>
      <c r="C17" s="222"/>
      <c r="D17" s="222"/>
      <c r="E17" s="222"/>
      <c r="F17" s="221"/>
      <c r="G17" s="222"/>
      <c r="H17" s="272"/>
      <c r="I17" s="222"/>
      <c r="J17" s="222"/>
      <c r="K17" s="222"/>
      <c r="L17" s="222"/>
      <c r="M17" s="222"/>
      <c r="N17" s="221"/>
      <c r="O17" s="273"/>
    </row>
    <row r="18" spans="1:15" x14ac:dyDescent="0.2">
      <c r="A18" s="256"/>
      <c r="B18" s="220"/>
      <c r="C18" s="222"/>
      <c r="D18" s="222"/>
      <c r="E18" s="222"/>
      <c r="F18" s="221"/>
      <c r="G18" s="222"/>
      <c r="H18" s="272"/>
      <c r="I18" s="222"/>
      <c r="J18" s="222"/>
      <c r="K18" s="222"/>
      <c r="L18" s="222"/>
      <c r="M18" s="222"/>
      <c r="N18" s="221"/>
      <c r="O18" s="273"/>
    </row>
    <row r="19" spans="1:15" x14ac:dyDescent="0.2">
      <c r="A19" s="256"/>
      <c r="B19" s="220"/>
      <c r="C19" s="222"/>
      <c r="D19" s="222"/>
      <c r="E19" s="222"/>
      <c r="F19" s="221"/>
      <c r="G19" s="222"/>
      <c r="H19" s="272"/>
      <c r="I19" s="222"/>
      <c r="J19" s="222"/>
      <c r="K19" s="222"/>
      <c r="L19" s="222"/>
      <c r="M19" s="222"/>
      <c r="N19" s="221"/>
      <c r="O19" s="273"/>
    </row>
    <row r="20" spans="1:15" x14ac:dyDescent="0.2">
      <c r="A20" s="256"/>
      <c r="B20" s="220"/>
      <c r="C20" s="222"/>
      <c r="D20" s="222"/>
      <c r="E20" s="222"/>
      <c r="F20" s="221"/>
      <c r="G20" s="222"/>
      <c r="H20" s="272"/>
      <c r="I20" s="222"/>
      <c r="J20" s="222"/>
      <c r="K20" s="222"/>
      <c r="L20" s="222"/>
      <c r="M20" s="222"/>
      <c r="N20" s="221"/>
      <c r="O20" s="273"/>
    </row>
    <row r="21" spans="1:15" x14ac:dyDescent="0.2">
      <c r="A21" s="256"/>
      <c r="B21" s="220"/>
      <c r="C21" s="222"/>
      <c r="D21" s="222"/>
      <c r="E21" s="222"/>
      <c r="F21" s="221"/>
      <c r="G21" s="222"/>
      <c r="H21" s="272"/>
      <c r="I21" s="222"/>
      <c r="J21" s="222"/>
      <c r="K21" s="222"/>
      <c r="L21" s="222"/>
      <c r="M21" s="222"/>
      <c r="N21" s="221"/>
      <c r="O21" s="273"/>
    </row>
    <row r="22" spans="1:15" x14ac:dyDescent="0.2">
      <c r="A22" s="256"/>
      <c r="B22" s="220"/>
      <c r="C22" s="222"/>
      <c r="D22" s="222"/>
      <c r="E22" s="222"/>
      <c r="F22" s="221"/>
      <c r="G22" s="222"/>
      <c r="H22" s="272"/>
      <c r="I22" s="222"/>
      <c r="J22" s="222"/>
      <c r="K22" s="222"/>
      <c r="L22" s="222"/>
      <c r="M22" s="222"/>
      <c r="N22" s="221"/>
      <c r="O22" s="273"/>
    </row>
    <row r="23" spans="1:15" x14ac:dyDescent="0.2">
      <c r="A23" s="256"/>
      <c r="B23" s="220"/>
      <c r="C23" s="222"/>
      <c r="D23" s="222"/>
      <c r="E23" s="222"/>
      <c r="F23" s="221"/>
      <c r="G23" s="222"/>
      <c r="H23" s="272"/>
      <c r="I23" s="222"/>
      <c r="J23" s="222"/>
      <c r="K23" s="222"/>
      <c r="L23" s="222"/>
      <c r="M23" s="222"/>
      <c r="N23" s="221"/>
      <c r="O23" s="273"/>
    </row>
    <row r="24" spans="1:15" x14ac:dyDescent="0.2">
      <c r="A24" s="256"/>
      <c r="B24" s="220"/>
      <c r="C24" s="222"/>
      <c r="D24" s="222"/>
      <c r="E24" s="222"/>
      <c r="F24" s="221"/>
      <c r="G24" s="222"/>
      <c r="H24" s="272"/>
      <c r="I24" s="222"/>
      <c r="J24" s="222"/>
      <c r="K24" s="222"/>
      <c r="L24" s="222"/>
      <c r="M24" s="222"/>
      <c r="N24" s="221"/>
      <c r="O24" s="273"/>
    </row>
    <row r="25" spans="1:15" x14ac:dyDescent="0.2">
      <c r="A25" s="256"/>
      <c r="B25" s="220"/>
      <c r="C25" s="222"/>
      <c r="D25" s="222"/>
      <c r="E25" s="222"/>
      <c r="F25" s="221"/>
      <c r="G25" s="222"/>
      <c r="H25" s="272"/>
      <c r="I25" s="222"/>
      <c r="J25" s="222"/>
      <c r="K25" s="222"/>
      <c r="L25" s="222"/>
      <c r="M25" s="222"/>
      <c r="N25" s="221"/>
      <c r="O25" s="273"/>
    </row>
    <row r="26" spans="1:15" x14ac:dyDescent="0.2">
      <c r="A26" s="256"/>
      <c r="B26" s="220"/>
      <c r="C26" s="222"/>
      <c r="D26" s="222"/>
      <c r="E26" s="222"/>
      <c r="F26" s="221"/>
      <c r="G26" s="222"/>
      <c r="H26" s="272"/>
      <c r="I26" s="222"/>
      <c r="J26" s="222"/>
      <c r="K26" s="222"/>
      <c r="L26" s="222"/>
      <c r="M26" s="222"/>
      <c r="N26" s="221"/>
      <c r="O26" s="273"/>
    </row>
    <row r="27" spans="1:15" x14ac:dyDescent="0.2">
      <c r="A27" s="256"/>
      <c r="B27" s="220"/>
      <c r="C27" s="222"/>
      <c r="D27" s="222"/>
      <c r="E27" s="222"/>
      <c r="F27" s="221"/>
      <c r="G27" s="222"/>
      <c r="H27" s="272"/>
      <c r="I27" s="222"/>
      <c r="J27" s="222"/>
      <c r="K27" s="222"/>
      <c r="L27" s="222"/>
      <c r="M27" s="222"/>
      <c r="N27" s="221"/>
      <c r="O27" s="273"/>
    </row>
    <row r="28" spans="1:15" x14ac:dyDescent="0.2">
      <c r="A28" s="256"/>
      <c r="B28" s="220"/>
      <c r="C28" s="222"/>
      <c r="D28" s="222"/>
      <c r="E28" s="222"/>
      <c r="F28" s="221"/>
      <c r="G28" s="222"/>
      <c r="H28" s="272"/>
      <c r="I28" s="222"/>
      <c r="J28" s="222"/>
      <c r="K28" s="222"/>
      <c r="L28" s="222"/>
      <c r="M28" s="222"/>
      <c r="N28" s="221"/>
      <c r="O28" s="273"/>
    </row>
    <row r="29" spans="1:15" x14ac:dyDescent="0.2">
      <c r="A29" s="256"/>
      <c r="B29" s="220"/>
      <c r="C29" s="222"/>
      <c r="D29" s="222"/>
      <c r="E29" s="222"/>
      <c r="F29" s="221"/>
      <c r="G29" s="222"/>
      <c r="H29" s="272"/>
      <c r="I29" s="222"/>
      <c r="J29" s="222"/>
      <c r="K29" s="222"/>
      <c r="L29" s="222"/>
      <c r="M29" s="222"/>
      <c r="N29" s="221"/>
      <c r="O29" s="273"/>
    </row>
    <row r="30" spans="1:15" x14ac:dyDescent="0.2">
      <c r="A30" s="256"/>
      <c r="B30" s="220"/>
      <c r="C30" s="222"/>
      <c r="D30" s="222"/>
      <c r="E30" s="222"/>
      <c r="F30" s="221"/>
      <c r="G30" s="222"/>
      <c r="H30" s="272"/>
      <c r="I30" s="222"/>
      <c r="J30" s="222"/>
      <c r="K30" s="222"/>
      <c r="L30" s="222"/>
      <c r="M30" s="222"/>
      <c r="N30" s="221"/>
      <c r="O30" s="273"/>
    </row>
    <row r="31" spans="1:15" x14ac:dyDescent="0.2">
      <c r="A31" s="256"/>
      <c r="B31" s="220"/>
      <c r="C31" s="222"/>
      <c r="D31" s="222"/>
      <c r="E31" s="222"/>
      <c r="F31" s="221"/>
      <c r="G31" s="222"/>
      <c r="H31" s="272"/>
      <c r="I31" s="222"/>
      <c r="J31" s="222"/>
      <c r="K31" s="222"/>
      <c r="L31" s="222"/>
      <c r="M31" s="222"/>
      <c r="N31" s="221"/>
      <c r="O31" s="273"/>
    </row>
    <row r="32" spans="1:15" x14ac:dyDescent="0.2">
      <c r="A32" s="256"/>
      <c r="B32" s="220"/>
      <c r="C32" s="222"/>
      <c r="D32" s="222"/>
      <c r="E32" s="222"/>
      <c r="F32" s="221"/>
      <c r="G32" s="222"/>
      <c r="H32" s="272"/>
      <c r="I32" s="222"/>
      <c r="J32" s="222"/>
      <c r="K32" s="222"/>
      <c r="L32" s="222"/>
      <c r="M32" s="222"/>
      <c r="N32" s="221"/>
      <c r="O32" s="273"/>
    </row>
    <row r="33" spans="1:15" x14ac:dyDescent="0.2">
      <c r="A33" s="256"/>
      <c r="B33" s="220"/>
      <c r="C33" s="222"/>
      <c r="D33" s="222"/>
      <c r="E33" s="222"/>
      <c r="F33" s="221"/>
      <c r="G33" s="222"/>
      <c r="H33" s="272"/>
      <c r="I33" s="222"/>
      <c r="J33" s="222"/>
      <c r="K33" s="222"/>
      <c r="L33" s="222"/>
      <c r="M33" s="222"/>
      <c r="N33" s="221"/>
      <c r="O33" s="273"/>
    </row>
    <row r="34" spans="1:15" x14ac:dyDescent="0.2">
      <c r="A34" s="256"/>
      <c r="B34" s="220"/>
      <c r="C34" s="222"/>
      <c r="D34" s="222"/>
      <c r="E34" s="222"/>
      <c r="F34" s="221"/>
      <c r="G34" s="222"/>
      <c r="H34" s="272"/>
      <c r="I34" s="222"/>
      <c r="J34" s="222"/>
      <c r="K34" s="222"/>
      <c r="L34" s="222"/>
      <c r="M34" s="222"/>
      <c r="N34" s="221"/>
      <c r="O34" s="273"/>
    </row>
    <row r="35" spans="1:15" x14ac:dyDescent="0.2">
      <c r="A35" s="256"/>
      <c r="B35" s="220"/>
      <c r="C35" s="222"/>
      <c r="D35" s="222"/>
      <c r="E35" s="222"/>
      <c r="F35" s="221"/>
      <c r="G35" s="222"/>
      <c r="H35" s="272"/>
      <c r="I35" s="222"/>
      <c r="J35" s="222"/>
      <c r="K35" s="222"/>
      <c r="L35" s="222"/>
      <c r="M35" s="222"/>
      <c r="N35" s="221"/>
      <c r="O35" s="273"/>
    </row>
    <row r="36" spans="1:15" x14ac:dyDescent="0.2">
      <c r="A36" s="258"/>
      <c r="B36" s="220"/>
      <c r="C36" s="107"/>
      <c r="D36" s="107"/>
      <c r="E36" s="107"/>
      <c r="F36" s="227"/>
      <c r="G36" s="222"/>
      <c r="H36" s="274"/>
      <c r="I36" s="244"/>
      <c r="J36" s="244"/>
      <c r="K36" s="244"/>
      <c r="L36" s="244"/>
      <c r="M36" s="244"/>
      <c r="N36" s="275"/>
      <c r="O36" s="276"/>
    </row>
    <row r="37" spans="1:15" ht="19.5" customHeight="1" thickBot="1" x14ac:dyDescent="0.25">
      <c r="A37" s="618" t="s">
        <v>534</v>
      </c>
      <c r="B37" s="619"/>
      <c r="C37" s="619"/>
      <c r="D37" s="620"/>
      <c r="E37" s="277">
        <f>SUM(E9:E36)</f>
        <v>0</v>
      </c>
      <c r="F37" s="278" t="s">
        <v>339</v>
      </c>
      <c r="G37" s="277">
        <f>SUM(G9:G36)</f>
        <v>0</v>
      </c>
      <c r="H37" s="260" t="s">
        <v>339</v>
      </c>
      <c r="I37" s="277">
        <f>SUM(I9:I36)</f>
        <v>0</v>
      </c>
      <c r="J37" s="277">
        <f>SUM(J9:J36)</f>
        <v>0</v>
      </c>
      <c r="K37" s="277">
        <f>SUM(K9:K36)</f>
        <v>0</v>
      </c>
      <c r="L37" s="277">
        <f>SUM(L9:L36)</f>
        <v>0</v>
      </c>
      <c r="M37" s="277">
        <f>SUM(M9:M36)</f>
        <v>0</v>
      </c>
      <c r="N37" s="260" t="s">
        <v>339</v>
      </c>
      <c r="O37" s="260" t="s">
        <v>339</v>
      </c>
    </row>
    <row r="38" spans="1:15" ht="12.75" thickTop="1" x14ac:dyDescent="0.2">
      <c r="A38" s="230"/>
      <c r="B38" s="230"/>
    </row>
  </sheetData>
  <mergeCells count="19">
    <mergeCell ref="A1:O1"/>
    <mergeCell ref="A6:A7"/>
    <mergeCell ref="B6:B7"/>
    <mergeCell ref="C6:C7"/>
    <mergeCell ref="O6:O7"/>
    <mergeCell ref="I6:I7"/>
    <mergeCell ref="J6:J7"/>
    <mergeCell ref="M6:M7"/>
    <mergeCell ref="A2:O2"/>
    <mergeCell ref="A37:D37"/>
    <mergeCell ref="K5:L5"/>
    <mergeCell ref="A3:N3"/>
    <mergeCell ref="A4:N4"/>
    <mergeCell ref="D6:D7"/>
    <mergeCell ref="E6:E7"/>
    <mergeCell ref="F6:F7"/>
    <mergeCell ref="G6:G7"/>
    <mergeCell ref="N6:N7"/>
    <mergeCell ref="H6:H7"/>
  </mergeCells>
  <phoneticPr fontId="0" type="noConversion"/>
  <printOptions horizontalCentered="1"/>
  <pageMargins left="0" right="0" top="0.5" bottom="0.5" header="0" footer="0"/>
  <pageSetup paperSize="5" scale="90" orientation="landscape" r:id="rId1"/>
  <headerFooter alignWithMargins="0">
    <oddFooter>&amp;CPage 15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17"/>
  <dimension ref="A1:L38"/>
  <sheetViews>
    <sheetView topLeftCell="B1" workbookViewId="0">
      <selection activeCell="B10" sqref="B10"/>
    </sheetView>
  </sheetViews>
  <sheetFormatPr defaultColWidth="9.140625" defaultRowHeight="12" x14ac:dyDescent="0.2"/>
  <cols>
    <col min="1" max="1" width="11.7109375" style="134" customWidth="1"/>
    <col min="2" max="2" width="40.140625" style="134" customWidth="1"/>
    <col min="3" max="3" width="11.28515625" style="134" customWidth="1"/>
    <col min="4" max="4" width="16" style="134" customWidth="1"/>
    <col min="5" max="5" width="10.7109375" style="134" customWidth="1"/>
    <col min="6" max="6" width="15" style="134" customWidth="1"/>
    <col min="7" max="7" width="16" style="134" customWidth="1"/>
    <col min="8" max="8" width="11" style="134" customWidth="1"/>
    <col min="9" max="9" width="11.28515625" style="134" customWidth="1"/>
    <col min="10" max="10" width="11.7109375" style="134" customWidth="1"/>
    <col min="11" max="11" width="8.5703125" style="134" customWidth="1"/>
    <col min="12" max="16384" width="9.140625" style="134"/>
  </cols>
  <sheetData>
    <row r="1" spans="1:12" x14ac:dyDescent="0.2">
      <c r="A1" s="430" t="str">
        <f>'Pg 2 (Assets)'!A1:E1</f>
        <v xml:space="preserve">ANNUAL STATEMENT FOR THE YEAR 20____ OF:  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</row>
    <row r="2" spans="1:12" x14ac:dyDescent="0.2">
      <c r="A2" s="430"/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</row>
    <row r="3" spans="1:12" ht="18" x14ac:dyDescent="0.25">
      <c r="A3" s="410" t="s">
        <v>586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</row>
    <row r="4" spans="1:12" ht="15.75" x14ac:dyDescent="0.25">
      <c r="A4" s="588" t="s">
        <v>587</v>
      </c>
      <c r="B4" s="588"/>
      <c r="C4" s="406"/>
      <c r="D4" s="588"/>
      <c r="E4" s="588"/>
      <c r="F4" s="588"/>
      <c r="G4" s="588"/>
      <c r="H4" s="588"/>
      <c r="I4" s="588"/>
      <c r="J4" s="588"/>
      <c r="K4" s="588"/>
    </row>
    <row r="5" spans="1:12" ht="12" customHeight="1" x14ac:dyDescent="0.2">
      <c r="A5" s="84">
        <v>1</v>
      </c>
      <c r="B5" s="82">
        <v>2</v>
      </c>
      <c r="C5" s="84">
        <v>3</v>
      </c>
      <c r="D5" s="83">
        <v>4</v>
      </c>
      <c r="E5" s="83">
        <v>5</v>
      </c>
      <c r="F5" s="84">
        <v>6</v>
      </c>
      <c r="G5" s="265">
        <v>7</v>
      </c>
      <c r="H5" s="474" t="s">
        <v>578</v>
      </c>
      <c r="I5" s="475"/>
      <c r="J5" s="266">
        <v>9</v>
      </c>
      <c r="K5" s="231">
        <v>10</v>
      </c>
      <c r="L5" s="231">
        <v>11</v>
      </c>
    </row>
    <row r="6" spans="1:12" ht="10.5" customHeight="1" x14ac:dyDescent="0.2">
      <c r="A6" s="589" t="s">
        <v>564</v>
      </c>
      <c r="B6" s="589" t="s">
        <v>8</v>
      </c>
      <c r="C6" s="589" t="s">
        <v>579</v>
      </c>
      <c r="D6" s="589" t="s">
        <v>530</v>
      </c>
      <c r="E6" s="589" t="s">
        <v>582</v>
      </c>
      <c r="F6" s="589" t="s">
        <v>570</v>
      </c>
      <c r="G6" s="589" t="s">
        <v>459</v>
      </c>
      <c r="H6" s="267">
        <v>8.1</v>
      </c>
      <c r="I6" s="267">
        <v>8.1999999999999993</v>
      </c>
      <c r="J6" s="589" t="s">
        <v>573</v>
      </c>
      <c r="K6" s="589" t="s">
        <v>457</v>
      </c>
      <c r="L6" s="589" t="s">
        <v>583</v>
      </c>
    </row>
    <row r="7" spans="1:12" ht="61.5" customHeight="1" x14ac:dyDescent="0.2">
      <c r="A7" s="590"/>
      <c r="B7" s="590"/>
      <c r="C7" s="590"/>
      <c r="D7" s="590"/>
      <c r="E7" s="590"/>
      <c r="F7" s="590"/>
      <c r="G7" s="590"/>
      <c r="H7" s="91" t="s">
        <v>584</v>
      </c>
      <c r="I7" s="91" t="s">
        <v>585</v>
      </c>
      <c r="J7" s="590"/>
      <c r="K7" s="590"/>
      <c r="L7" s="590"/>
    </row>
    <row r="8" spans="1:12" x14ac:dyDescent="0.2">
      <c r="A8" s="255"/>
      <c r="B8" s="255"/>
      <c r="C8" s="216"/>
      <c r="D8" s="216"/>
      <c r="E8" s="216"/>
      <c r="F8" s="216"/>
      <c r="G8" s="216"/>
      <c r="H8" s="216"/>
      <c r="I8" s="216"/>
      <c r="J8" s="216"/>
      <c r="K8" s="216"/>
      <c r="L8" s="216"/>
    </row>
    <row r="9" spans="1:12" x14ac:dyDescent="0.2">
      <c r="A9" s="220"/>
      <c r="B9" s="220"/>
      <c r="C9" s="222"/>
      <c r="D9" s="222"/>
      <c r="E9" s="272"/>
      <c r="F9" s="222"/>
      <c r="G9" s="222"/>
      <c r="H9" s="222"/>
      <c r="I9" s="222"/>
      <c r="J9" s="222"/>
      <c r="K9" s="221"/>
      <c r="L9" s="273"/>
    </row>
    <row r="10" spans="1:12" x14ac:dyDescent="0.2">
      <c r="A10" s="220"/>
      <c r="B10" s="220"/>
      <c r="C10" s="222"/>
      <c r="D10" s="222"/>
      <c r="E10" s="272"/>
      <c r="F10" s="222"/>
      <c r="G10" s="222"/>
      <c r="H10" s="222"/>
      <c r="I10" s="222"/>
      <c r="J10" s="222"/>
      <c r="K10" s="221"/>
      <c r="L10" s="273"/>
    </row>
    <row r="11" spans="1:12" x14ac:dyDescent="0.2">
      <c r="A11" s="220"/>
      <c r="B11" s="220"/>
      <c r="C11" s="222"/>
      <c r="D11" s="222"/>
      <c r="E11" s="272"/>
      <c r="F11" s="222"/>
      <c r="G11" s="222"/>
      <c r="H11" s="222"/>
      <c r="I11" s="222"/>
      <c r="J11" s="222"/>
      <c r="K11" s="221"/>
      <c r="L11" s="273"/>
    </row>
    <row r="12" spans="1:12" x14ac:dyDescent="0.2">
      <c r="A12" s="220"/>
      <c r="B12" s="220"/>
      <c r="C12" s="222"/>
      <c r="D12" s="222"/>
      <c r="E12" s="272"/>
      <c r="F12" s="222"/>
      <c r="G12" s="222"/>
      <c r="H12" s="222"/>
      <c r="I12" s="222"/>
      <c r="J12" s="222"/>
      <c r="K12" s="221"/>
      <c r="L12" s="273"/>
    </row>
    <row r="13" spans="1:12" x14ac:dyDescent="0.2">
      <c r="A13" s="220"/>
      <c r="B13" s="220"/>
      <c r="C13" s="222"/>
      <c r="D13" s="222"/>
      <c r="E13" s="272"/>
      <c r="F13" s="222"/>
      <c r="G13" s="222"/>
      <c r="H13" s="222"/>
      <c r="I13" s="222"/>
      <c r="J13" s="222"/>
      <c r="K13" s="221"/>
      <c r="L13" s="273"/>
    </row>
    <row r="14" spans="1:12" x14ac:dyDescent="0.2">
      <c r="A14" s="220"/>
      <c r="B14" s="220"/>
      <c r="C14" s="222"/>
      <c r="D14" s="222"/>
      <c r="E14" s="272"/>
      <c r="F14" s="222"/>
      <c r="G14" s="222"/>
      <c r="H14" s="222"/>
      <c r="I14" s="222"/>
      <c r="J14" s="222"/>
      <c r="K14" s="221"/>
      <c r="L14" s="273"/>
    </row>
    <row r="15" spans="1:12" x14ac:dyDescent="0.2">
      <c r="A15" s="220"/>
      <c r="B15" s="220"/>
      <c r="C15" s="222"/>
      <c r="D15" s="222"/>
      <c r="E15" s="272"/>
      <c r="F15" s="222"/>
      <c r="G15" s="222"/>
      <c r="H15" s="222"/>
      <c r="I15" s="222"/>
      <c r="J15" s="222"/>
      <c r="K15" s="221"/>
      <c r="L15" s="273"/>
    </row>
    <row r="16" spans="1:12" x14ac:dyDescent="0.2">
      <c r="A16" s="220"/>
      <c r="B16" s="220"/>
      <c r="C16" s="222"/>
      <c r="D16" s="222"/>
      <c r="E16" s="272"/>
      <c r="F16" s="222"/>
      <c r="G16" s="222"/>
      <c r="H16" s="222"/>
      <c r="I16" s="222"/>
      <c r="J16" s="222"/>
      <c r="K16" s="221"/>
      <c r="L16" s="273"/>
    </row>
    <row r="17" spans="1:12" x14ac:dyDescent="0.2">
      <c r="A17" s="220"/>
      <c r="B17" s="220"/>
      <c r="C17" s="222"/>
      <c r="D17" s="222"/>
      <c r="E17" s="272"/>
      <c r="F17" s="222"/>
      <c r="G17" s="222"/>
      <c r="H17" s="222"/>
      <c r="I17" s="222"/>
      <c r="J17" s="222"/>
      <c r="K17" s="221"/>
      <c r="L17" s="273"/>
    </row>
    <row r="18" spans="1:12" x14ac:dyDescent="0.2">
      <c r="A18" s="256"/>
      <c r="B18" s="220"/>
      <c r="C18" s="222"/>
      <c r="D18" s="222"/>
      <c r="E18" s="272"/>
      <c r="F18" s="222"/>
      <c r="G18" s="222"/>
      <c r="H18" s="222"/>
      <c r="I18" s="222"/>
      <c r="J18" s="222"/>
      <c r="K18" s="221"/>
      <c r="L18" s="273"/>
    </row>
    <row r="19" spans="1:12" x14ac:dyDescent="0.2">
      <c r="A19" s="256"/>
      <c r="B19" s="220"/>
      <c r="C19" s="222"/>
      <c r="D19" s="222"/>
      <c r="E19" s="272"/>
      <c r="F19" s="222"/>
      <c r="G19" s="222"/>
      <c r="H19" s="222"/>
      <c r="I19" s="222"/>
      <c r="J19" s="222"/>
      <c r="K19" s="221"/>
      <c r="L19" s="273"/>
    </row>
    <row r="20" spans="1:12" x14ac:dyDescent="0.2">
      <c r="A20" s="256"/>
      <c r="B20" s="220"/>
      <c r="C20" s="222"/>
      <c r="D20" s="222"/>
      <c r="E20" s="272"/>
      <c r="F20" s="222"/>
      <c r="G20" s="222"/>
      <c r="H20" s="222"/>
      <c r="I20" s="222"/>
      <c r="J20" s="222"/>
      <c r="K20" s="221"/>
      <c r="L20" s="273"/>
    </row>
    <row r="21" spans="1:12" x14ac:dyDescent="0.2">
      <c r="A21" s="256"/>
      <c r="B21" s="220"/>
      <c r="C21" s="222"/>
      <c r="D21" s="222"/>
      <c r="E21" s="272"/>
      <c r="F21" s="222"/>
      <c r="G21" s="222"/>
      <c r="H21" s="222"/>
      <c r="I21" s="222"/>
      <c r="J21" s="222"/>
      <c r="K21" s="221"/>
      <c r="L21" s="273"/>
    </row>
    <row r="22" spans="1:12" x14ac:dyDescent="0.2">
      <c r="A22" s="256"/>
      <c r="B22" s="220"/>
      <c r="C22" s="222"/>
      <c r="D22" s="222"/>
      <c r="E22" s="272"/>
      <c r="F22" s="222"/>
      <c r="G22" s="222"/>
      <c r="H22" s="222"/>
      <c r="I22" s="222"/>
      <c r="J22" s="222"/>
      <c r="K22" s="221"/>
      <c r="L22" s="273"/>
    </row>
    <row r="23" spans="1:12" x14ac:dyDescent="0.2">
      <c r="A23" s="256"/>
      <c r="B23" s="220"/>
      <c r="C23" s="222"/>
      <c r="D23" s="222"/>
      <c r="E23" s="272"/>
      <c r="F23" s="222"/>
      <c r="G23" s="222"/>
      <c r="H23" s="222"/>
      <c r="I23" s="222"/>
      <c r="J23" s="222"/>
      <c r="K23" s="221"/>
      <c r="L23" s="273"/>
    </row>
    <row r="24" spans="1:12" x14ac:dyDescent="0.2">
      <c r="A24" s="256"/>
      <c r="B24" s="220"/>
      <c r="C24" s="222"/>
      <c r="D24" s="222"/>
      <c r="E24" s="272"/>
      <c r="F24" s="222"/>
      <c r="G24" s="222"/>
      <c r="H24" s="222"/>
      <c r="I24" s="222"/>
      <c r="J24" s="222"/>
      <c r="K24" s="221"/>
      <c r="L24" s="273"/>
    </row>
    <row r="25" spans="1:12" x14ac:dyDescent="0.2">
      <c r="A25" s="256"/>
      <c r="B25" s="220"/>
      <c r="C25" s="222"/>
      <c r="D25" s="222"/>
      <c r="E25" s="272"/>
      <c r="F25" s="222"/>
      <c r="G25" s="222"/>
      <c r="H25" s="222"/>
      <c r="I25" s="222"/>
      <c r="J25" s="222"/>
      <c r="K25" s="221"/>
      <c r="L25" s="273"/>
    </row>
    <row r="26" spans="1:12" x14ac:dyDescent="0.2">
      <c r="A26" s="256"/>
      <c r="B26" s="220"/>
      <c r="C26" s="222"/>
      <c r="D26" s="222"/>
      <c r="E26" s="272"/>
      <c r="F26" s="222"/>
      <c r="G26" s="222"/>
      <c r="H26" s="222"/>
      <c r="I26" s="222"/>
      <c r="J26" s="222"/>
      <c r="K26" s="221"/>
      <c r="L26" s="273"/>
    </row>
    <row r="27" spans="1:12" x14ac:dyDescent="0.2">
      <c r="A27" s="256"/>
      <c r="B27" s="220"/>
      <c r="C27" s="222"/>
      <c r="D27" s="222"/>
      <c r="E27" s="272"/>
      <c r="F27" s="222"/>
      <c r="G27" s="222"/>
      <c r="H27" s="222"/>
      <c r="I27" s="222"/>
      <c r="J27" s="222"/>
      <c r="K27" s="221"/>
      <c r="L27" s="273"/>
    </row>
    <row r="28" spans="1:12" x14ac:dyDescent="0.2">
      <c r="A28" s="256"/>
      <c r="B28" s="220"/>
      <c r="C28" s="222"/>
      <c r="D28" s="222"/>
      <c r="E28" s="272"/>
      <c r="F28" s="222"/>
      <c r="G28" s="222"/>
      <c r="H28" s="222"/>
      <c r="I28" s="222"/>
      <c r="J28" s="222"/>
      <c r="K28" s="221"/>
      <c r="L28" s="273"/>
    </row>
    <row r="29" spans="1:12" x14ac:dyDescent="0.2">
      <c r="A29" s="256"/>
      <c r="B29" s="220"/>
      <c r="C29" s="222"/>
      <c r="D29" s="222"/>
      <c r="E29" s="272"/>
      <c r="F29" s="222"/>
      <c r="G29" s="222"/>
      <c r="H29" s="222"/>
      <c r="I29" s="222"/>
      <c r="J29" s="222"/>
      <c r="K29" s="221"/>
      <c r="L29" s="273"/>
    </row>
    <row r="30" spans="1:12" x14ac:dyDescent="0.2">
      <c r="A30" s="256"/>
      <c r="B30" s="220"/>
      <c r="C30" s="222"/>
      <c r="D30" s="222"/>
      <c r="E30" s="272"/>
      <c r="F30" s="222"/>
      <c r="G30" s="222"/>
      <c r="H30" s="222"/>
      <c r="I30" s="222"/>
      <c r="J30" s="222"/>
      <c r="K30" s="221"/>
      <c r="L30" s="273"/>
    </row>
    <row r="31" spans="1:12" x14ac:dyDescent="0.2">
      <c r="A31" s="256"/>
      <c r="B31" s="220"/>
      <c r="C31" s="222"/>
      <c r="D31" s="222"/>
      <c r="E31" s="272"/>
      <c r="F31" s="222"/>
      <c r="G31" s="222"/>
      <c r="H31" s="222"/>
      <c r="I31" s="222"/>
      <c r="J31" s="222"/>
      <c r="K31" s="221"/>
      <c r="L31" s="273"/>
    </row>
    <row r="32" spans="1:12" x14ac:dyDescent="0.2">
      <c r="A32" s="256"/>
      <c r="B32" s="220"/>
      <c r="C32" s="222"/>
      <c r="D32" s="222"/>
      <c r="E32" s="272"/>
      <c r="F32" s="222"/>
      <c r="G32" s="222"/>
      <c r="H32" s="222"/>
      <c r="I32" s="222"/>
      <c r="J32" s="222"/>
      <c r="K32" s="221"/>
      <c r="L32" s="273"/>
    </row>
    <row r="33" spans="1:12" x14ac:dyDescent="0.2">
      <c r="A33" s="256"/>
      <c r="B33" s="220"/>
      <c r="C33" s="222"/>
      <c r="D33" s="222"/>
      <c r="E33" s="272"/>
      <c r="F33" s="222"/>
      <c r="G33" s="222"/>
      <c r="H33" s="222"/>
      <c r="I33" s="222"/>
      <c r="J33" s="222"/>
      <c r="K33" s="221"/>
      <c r="L33" s="273"/>
    </row>
    <row r="34" spans="1:12" x14ac:dyDescent="0.2">
      <c r="A34" s="256"/>
      <c r="B34" s="220"/>
      <c r="C34" s="222"/>
      <c r="D34" s="222"/>
      <c r="E34" s="272"/>
      <c r="F34" s="222"/>
      <c r="G34" s="222"/>
      <c r="H34" s="222"/>
      <c r="I34" s="222"/>
      <c r="J34" s="222"/>
      <c r="K34" s="221"/>
      <c r="L34" s="273"/>
    </row>
    <row r="35" spans="1:12" x14ac:dyDescent="0.2">
      <c r="A35" s="256"/>
      <c r="B35" s="220"/>
      <c r="C35" s="222"/>
      <c r="D35" s="222"/>
      <c r="E35" s="272"/>
      <c r="F35" s="222"/>
      <c r="G35" s="222"/>
      <c r="H35" s="222"/>
      <c r="I35" s="222"/>
      <c r="J35" s="222"/>
      <c r="K35" s="221"/>
      <c r="L35" s="273"/>
    </row>
    <row r="36" spans="1:12" x14ac:dyDescent="0.2">
      <c r="A36" s="258"/>
      <c r="B36" s="220"/>
      <c r="C36" s="107"/>
      <c r="D36" s="107"/>
      <c r="E36" s="272"/>
      <c r="F36" s="107"/>
      <c r="G36" s="222"/>
      <c r="H36" s="222"/>
      <c r="I36" s="222"/>
      <c r="J36" s="222"/>
      <c r="K36" s="275"/>
      <c r="L36" s="276"/>
    </row>
    <row r="37" spans="1:12" ht="19.5" customHeight="1" thickBot="1" x14ac:dyDescent="0.25">
      <c r="A37" s="618" t="s">
        <v>534</v>
      </c>
      <c r="B37" s="619"/>
      <c r="C37" s="620"/>
      <c r="D37" s="277">
        <f>SUM(D9:D36)</f>
        <v>0</v>
      </c>
      <c r="E37" s="278" t="s">
        <v>339</v>
      </c>
      <c r="F37" s="277">
        <f>SUM(F9:F36)</f>
        <v>0</v>
      </c>
      <c r="G37" s="277">
        <f>SUM(G9:G36)</f>
        <v>0</v>
      </c>
      <c r="H37" s="277">
        <f>SUM(H9:H36)</f>
        <v>0</v>
      </c>
      <c r="I37" s="277">
        <f>SUM(I9:I36)</f>
        <v>0</v>
      </c>
      <c r="J37" s="277">
        <f>SUM(J9:J36)</f>
        <v>0</v>
      </c>
      <c r="K37" s="260" t="s">
        <v>339</v>
      </c>
      <c r="L37" s="260" t="s">
        <v>339</v>
      </c>
    </row>
    <row r="38" spans="1:12" ht="12.75" thickTop="1" x14ac:dyDescent="0.2">
      <c r="A38" s="230"/>
      <c r="B38" s="230"/>
    </row>
  </sheetData>
  <mergeCells count="16">
    <mergeCell ref="A1:L1"/>
    <mergeCell ref="A2:L2"/>
    <mergeCell ref="A37:C37"/>
    <mergeCell ref="H5:I5"/>
    <mergeCell ref="A3:K3"/>
    <mergeCell ref="A4:K4"/>
    <mergeCell ref="A6:A7"/>
    <mergeCell ref="B6:B7"/>
    <mergeCell ref="C6:C7"/>
    <mergeCell ref="J6:J7"/>
    <mergeCell ref="K6:K7"/>
    <mergeCell ref="L6:L7"/>
    <mergeCell ref="D6:D7"/>
    <mergeCell ref="E6:E7"/>
    <mergeCell ref="F6:F7"/>
    <mergeCell ref="G6:G7"/>
  </mergeCells>
  <phoneticPr fontId="0" type="noConversion"/>
  <printOptions horizontalCentered="1"/>
  <pageMargins left="0" right="0" top="0.5" bottom="0.5" header="0" footer="0"/>
  <pageSetup paperSize="5" scale="90" orientation="landscape" r:id="rId1"/>
  <headerFooter alignWithMargins="0">
    <oddFooter>&amp;CPage 16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18"/>
  <dimension ref="A1:H42"/>
  <sheetViews>
    <sheetView topLeftCell="C1" workbookViewId="0">
      <selection activeCell="B10" sqref="B10"/>
    </sheetView>
  </sheetViews>
  <sheetFormatPr defaultColWidth="9.140625" defaultRowHeight="12" x14ac:dyDescent="0.2"/>
  <cols>
    <col min="1" max="1" width="13.42578125" style="134" customWidth="1"/>
    <col min="2" max="2" width="40.140625" style="134" customWidth="1"/>
    <col min="3" max="3" width="11.28515625" style="134" customWidth="1"/>
    <col min="4" max="4" width="37" style="134" customWidth="1"/>
    <col min="5" max="5" width="14.5703125" style="134" customWidth="1"/>
    <col min="6" max="6" width="17.7109375" style="134" customWidth="1"/>
    <col min="7" max="7" width="16.28515625" style="134" customWidth="1"/>
    <col min="8" max="8" width="16.140625" style="134" customWidth="1"/>
    <col min="9" max="16384" width="9.140625" style="134"/>
  </cols>
  <sheetData>
    <row r="1" spans="1:8" x14ac:dyDescent="0.2">
      <c r="A1" s="430" t="str">
        <f>'Pg 2 (Assets)'!A1:E1</f>
        <v xml:space="preserve">ANNUAL STATEMENT FOR THE YEAR 20____ OF:  </v>
      </c>
      <c r="B1" s="430"/>
      <c r="C1" s="430"/>
      <c r="D1" s="430"/>
      <c r="E1" s="430"/>
      <c r="F1" s="430"/>
      <c r="G1" s="430"/>
      <c r="H1" s="430"/>
    </row>
    <row r="2" spans="1:8" x14ac:dyDescent="0.2">
      <c r="A2" s="496"/>
      <c r="B2" s="496"/>
      <c r="C2" s="496"/>
      <c r="D2" s="496"/>
      <c r="E2" s="496"/>
      <c r="F2" s="496"/>
      <c r="G2" s="496"/>
      <c r="H2" s="496"/>
    </row>
    <row r="3" spans="1:8" ht="18" x14ac:dyDescent="0.25">
      <c r="A3" s="410" t="s">
        <v>588</v>
      </c>
      <c r="B3" s="410"/>
      <c r="C3" s="410"/>
      <c r="D3" s="410"/>
      <c r="E3" s="410"/>
      <c r="F3" s="410"/>
      <c r="G3" s="410"/>
      <c r="H3" s="410"/>
    </row>
    <row r="4" spans="1:8" ht="15.75" x14ac:dyDescent="0.25">
      <c r="A4" s="588" t="s">
        <v>589</v>
      </c>
      <c r="B4" s="588"/>
      <c r="C4" s="406"/>
      <c r="D4" s="588"/>
      <c r="E4" s="588"/>
      <c r="F4" s="588"/>
      <c r="G4" s="588"/>
      <c r="H4" s="588"/>
    </row>
    <row r="5" spans="1:8" ht="12" customHeight="1" x14ac:dyDescent="0.2">
      <c r="A5" s="84">
        <v>1</v>
      </c>
      <c r="B5" s="84">
        <v>2</v>
      </c>
      <c r="C5" s="84">
        <v>3</v>
      </c>
      <c r="D5" s="84">
        <v>4</v>
      </c>
      <c r="E5" s="84">
        <v>5</v>
      </c>
      <c r="F5" s="84">
        <v>6</v>
      </c>
      <c r="G5" s="231">
        <v>7</v>
      </c>
      <c r="H5" s="231">
        <v>8</v>
      </c>
    </row>
    <row r="6" spans="1:8" ht="10.5" customHeight="1" x14ac:dyDescent="0.2">
      <c r="A6" s="589" t="s">
        <v>564</v>
      </c>
      <c r="B6" s="589" t="s">
        <v>8</v>
      </c>
      <c r="C6" s="589" t="s">
        <v>496</v>
      </c>
      <c r="D6" s="589" t="s">
        <v>497</v>
      </c>
      <c r="E6" s="589" t="s">
        <v>590</v>
      </c>
      <c r="F6" s="589" t="s">
        <v>459</v>
      </c>
      <c r="G6" s="589" t="s">
        <v>568</v>
      </c>
      <c r="H6" s="589" t="s">
        <v>591</v>
      </c>
    </row>
    <row r="7" spans="1:8" x14ac:dyDescent="0.2">
      <c r="A7" s="590"/>
      <c r="B7" s="590"/>
      <c r="C7" s="590"/>
      <c r="D7" s="590"/>
      <c r="E7" s="590"/>
      <c r="F7" s="590"/>
      <c r="G7" s="590"/>
      <c r="H7" s="590"/>
    </row>
    <row r="8" spans="1:8" ht="14.1" customHeight="1" x14ac:dyDescent="0.2">
      <c r="A8" s="279" t="s">
        <v>592</v>
      </c>
      <c r="B8" s="280"/>
      <c r="C8" s="216"/>
      <c r="D8" s="216"/>
      <c r="E8" s="216"/>
      <c r="F8" s="216"/>
      <c r="G8" s="216"/>
      <c r="H8" s="216"/>
    </row>
    <row r="9" spans="1:8" x14ac:dyDescent="0.2">
      <c r="A9" s="220"/>
      <c r="B9" s="220"/>
      <c r="C9" s="221"/>
      <c r="D9" s="220"/>
      <c r="E9" s="281"/>
      <c r="F9" s="222"/>
      <c r="G9" s="222"/>
      <c r="H9" s="222"/>
    </row>
    <row r="10" spans="1:8" x14ac:dyDescent="0.2">
      <c r="A10" s="220"/>
      <c r="B10" s="220"/>
      <c r="C10" s="221"/>
      <c r="D10" s="220"/>
      <c r="E10" s="281"/>
      <c r="F10" s="222"/>
      <c r="G10" s="222"/>
      <c r="H10" s="222"/>
    </row>
    <row r="11" spans="1:8" x14ac:dyDescent="0.2">
      <c r="A11" s="220"/>
      <c r="B11" s="220"/>
      <c r="C11" s="221"/>
      <c r="D11" s="220"/>
      <c r="E11" s="281"/>
      <c r="F11" s="222"/>
      <c r="G11" s="222"/>
      <c r="H11" s="222"/>
    </row>
    <row r="12" spans="1:8" x14ac:dyDescent="0.2">
      <c r="A12" s="220"/>
      <c r="B12" s="220"/>
      <c r="C12" s="221"/>
      <c r="D12" s="220"/>
      <c r="E12" s="281"/>
      <c r="F12" s="222"/>
      <c r="G12" s="222"/>
      <c r="H12" s="222"/>
    </row>
    <row r="13" spans="1:8" x14ac:dyDescent="0.2">
      <c r="A13" s="220"/>
      <c r="B13" s="220"/>
      <c r="C13" s="221"/>
      <c r="D13" s="220"/>
      <c r="E13" s="281"/>
      <c r="F13" s="222"/>
      <c r="G13" s="222"/>
      <c r="H13" s="222"/>
    </row>
    <row r="14" spans="1:8" x14ac:dyDescent="0.2">
      <c r="A14" s="256"/>
      <c r="B14" s="256"/>
      <c r="C14" s="221"/>
      <c r="D14" s="220"/>
      <c r="E14" s="281"/>
      <c r="F14" s="222"/>
      <c r="G14" s="222"/>
      <c r="H14" s="222"/>
    </row>
    <row r="15" spans="1:8" x14ac:dyDescent="0.2">
      <c r="A15" s="220"/>
      <c r="B15" s="256"/>
      <c r="C15" s="221"/>
      <c r="D15" s="256"/>
      <c r="E15" s="281"/>
      <c r="F15" s="222"/>
      <c r="G15" s="222"/>
      <c r="H15" s="222"/>
    </row>
    <row r="16" spans="1:8" x14ac:dyDescent="0.2">
      <c r="A16" s="256"/>
      <c r="B16" s="256"/>
      <c r="C16" s="221"/>
      <c r="D16" s="256"/>
      <c r="E16" s="281"/>
      <c r="F16" s="222"/>
      <c r="G16" s="222"/>
      <c r="H16" s="222"/>
    </row>
    <row r="17" spans="1:8" x14ac:dyDescent="0.2">
      <c r="A17" s="282"/>
      <c r="B17" s="282"/>
      <c r="C17" s="275"/>
      <c r="D17" s="282"/>
      <c r="E17" s="283"/>
      <c r="F17" s="244"/>
      <c r="G17" s="244"/>
      <c r="H17" s="244"/>
    </row>
    <row r="18" spans="1:8" x14ac:dyDescent="0.2">
      <c r="A18" s="282"/>
      <c r="B18" s="282"/>
      <c r="C18" s="275"/>
      <c r="D18" s="282"/>
      <c r="E18" s="283"/>
      <c r="F18" s="244"/>
      <c r="G18" s="244"/>
      <c r="H18" s="244"/>
    </row>
    <row r="19" spans="1:8" x14ac:dyDescent="0.2">
      <c r="A19" s="258"/>
      <c r="B19" s="258"/>
      <c r="C19" s="227"/>
      <c r="D19" s="258"/>
      <c r="E19" s="107"/>
      <c r="F19" s="107"/>
      <c r="G19" s="107"/>
      <c r="H19" s="107"/>
    </row>
    <row r="20" spans="1:8" ht="14.1" customHeight="1" x14ac:dyDescent="0.2">
      <c r="A20" s="622" t="s">
        <v>593</v>
      </c>
      <c r="B20" s="623"/>
      <c r="C20" s="623"/>
      <c r="D20" s="623"/>
      <c r="E20" s="624"/>
      <c r="F20" s="113">
        <f>SUM(F9:F19)</f>
        <v>0</v>
      </c>
      <c r="G20" s="113">
        <f>SUM(G9:G19)</f>
        <v>0</v>
      </c>
      <c r="H20" s="113">
        <f>SUM(H9:H19)</f>
        <v>0</v>
      </c>
    </row>
    <row r="21" spans="1:8" ht="14.1" customHeight="1" x14ac:dyDescent="0.2">
      <c r="A21" s="622" t="s">
        <v>594</v>
      </c>
      <c r="B21" s="623"/>
      <c r="C21" s="623"/>
      <c r="D21" s="623"/>
      <c r="E21" s="624"/>
      <c r="F21" s="284"/>
      <c r="G21" s="284"/>
      <c r="H21" s="284"/>
    </row>
    <row r="22" spans="1:8" ht="14.25" customHeight="1" thickBot="1" x14ac:dyDescent="0.25">
      <c r="A22" s="618" t="s">
        <v>601</v>
      </c>
      <c r="B22" s="619"/>
      <c r="C22" s="619"/>
      <c r="D22" s="619"/>
      <c r="E22" s="620"/>
      <c r="F22" s="245">
        <f>SUM(F20:F21)</f>
        <v>0</v>
      </c>
      <c r="G22" s="245">
        <f>SUM(G20:G21)</f>
        <v>0</v>
      </c>
      <c r="H22" s="245">
        <f>SUM(H20:H21)</f>
        <v>0</v>
      </c>
    </row>
    <row r="23" spans="1:8" ht="14.1" customHeight="1" thickTop="1" x14ac:dyDescent="0.2">
      <c r="A23" s="285" t="s">
        <v>595</v>
      </c>
      <c r="B23" s="286"/>
      <c r="C23" s="224"/>
      <c r="D23" s="287"/>
      <c r="E23" s="224"/>
      <c r="F23" s="225"/>
      <c r="G23" s="225"/>
      <c r="H23" s="225"/>
    </row>
    <row r="24" spans="1:8" x14ac:dyDescent="0.2">
      <c r="A24" s="220"/>
      <c r="B24" s="220"/>
      <c r="C24" s="221"/>
      <c r="D24" s="220"/>
      <c r="E24" s="222"/>
      <c r="F24" s="222"/>
      <c r="G24" s="222"/>
      <c r="H24" s="222"/>
    </row>
    <row r="25" spans="1:8" x14ac:dyDescent="0.2">
      <c r="A25" s="220"/>
      <c r="B25" s="220"/>
      <c r="C25" s="221"/>
      <c r="D25" s="220"/>
      <c r="E25" s="222"/>
      <c r="F25" s="222"/>
      <c r="G25" s="222"/>
      <c r="H25" s="222"/>
    </row>
    <row r="26" spans="1:8" x14ac:dyDescent="0.2">
      <c r="A26" s="220"/>
      <c r="B26" s="220"/>
      <c r="C26" s="221"/>
      <c r="D26" s="220"/>
      <c r="E26" s="222"/>
      <c r="F26" s="222"/>
      <c r="G26" s="222"/>
      <c r="H26" s="222"/>
    </row>
    <row r="27" spans="1:8" x14ac:dyDescent="0.2">
      <c r="A27" s="220"/>
      <c r="B27" s="220"/>
      <c r="C27" s="221"/>
      <c r="D27" s="220"/>
      <c r="E27" s="222"/>
      <c r="F27" s="222"/>
      <c r="G27" s="222"/>
      <c r="H27" s="222"/>
    </row>
    <row r="28" spans="1:8" x14ac:dyDescent="0.2">
      <c r="A28" s="220"/>
      <c r="B28" s="220"/>
      <c r="C28" s="221"/>
      <c r="D28" s="220"/>
      <c r="E28" s="222"/>
      <c r="F28" s="107"/>
      <c r="G28" s="107"/>
      <c r="H28" s="107"/>
    </row>
    <row r="29" spans="1:8" ht="14.1" customHeight="1" x14ac:dyDescent="0.2">
      <c r="A29" s="622" t="s">
        <v>596</v>
      </c>
      <c r="B29" s="623"/>
      <c r="C29" s="623"/>
      <c r="D29" s="623"/>
      <c r="E29" s="624"/>
      <c r="F29" s="113">
        <f>SUM(F24:F28)</f>
        <v>0</v>
      </c>
      <c r="G29" s="113">
        <f>SUM(G24:G28)</f>
        <v>0</v>
      </c>
      <c r="H29" s="113">
        <f>SUM(H24:H28)</f>
        <v>0</v>
      </c>
    </row>
    <row r="30" spans="1:8" ht="14.1" customHeight="1" x14ac:dyDescent="0.2">
      <c r="A30" s="622" t="s">
        <v>597</v>
      </c>
      <c r="B30" s="623"/>
      <c r="C30" s="623"/>
      <c r="D30" s="623"/>
      <c r="E30" s="624"/>
      <c r="F30" s="284"/>
      <c r="G30" s="284"/>
      <c r="H30" s="284"/>
    </row>
    <row r="31" spans="1:8" ht="15" customHeight="1" thickBot="1" x14ac:dyDescent="0.25">
      <c r="A31" s="618" t="s">
        <v>602</v>
      </c>
      <c r="B31" s="619"/>
      <c r="C31" s="619"/>
      <c r="D31" s="619"/>
      <c r="E31" s="620"/>
      <c r="F31" s="245">
        <f>SUM(F29:F30)</f>
        <v>0</v>
      </c>
      <c r="G31" s="245">
        <f>SUM(G29:G30)</f>
        <v>0</v>
      </c>
      <c r="H31" s="245">
        <f>SUM(H29:H30)</f>
        <v>0</v>
      </c>
    </row>
    <row r="32" spans="1:8" ht="14.1" customHeight="1" thickTop="1" x14ac:dyDescent="0.2">
      <c r="A32" s="288" t="s">
        <v>598</v>
      </c>
      <c r="B32" s="289"/>
      <c r="C32" s="224"/>
      <c r="D32" s="224"/>
      <c r="E32" s="224"/>
      <c r="F32" s="224"/>
      <c r="G32" s="224"/>
      <c r="H32" s="224"/>
    </row>
    <row r="33" spans="1:8" x14ac:dyDescent="0.2">
      <c r="A33" s="220"/>
      <c r="B33" s="220"/>
      <c r="C33" s="221"/>
      <c r="D33" s="220"/>
      <c r="E33" s="222"/>
      <c r="F33" s="222"/>
      <c r="G33" s="222"/>
      <c r="H33" s="222"/>
    </row>
    <row r="34" spans="1:8" x14ac:dyDescent="0.2">
      <c r="A34" s="220"/>
      <c r="B34" s="220"/>
      <c r="C34" s="221"/>
      <c r="D34" s="220"/>
      <c r="E34" s="222"/>
      <c r="F34" s="222"/>
      <c r="G34" s="222"/>
      <c r="H34" s="222"/>
    </row>
    <row r="35" spans="1:8" x14ac:dyDescent="0.2">
      <c r="A35" s="220"/>
      <c r="B35" s="220"/>
      <c r="C35" s="221"/>
      <c r="D35" s="220"/>
      <c r="E35" s="222"/>
      <c r="F35" s="222"/>
      <c r="G35" s="222"/>
      <c r="H35" s="222"/>
    </row>
    <row r="36" spans="1:8" x14ac:dyDescent="0.2">
      <c r="A36" s="220"/>
      <c r="B36" s="220"/>
      <c r="C36" s="221"/>
      <c r="D36" s="220"/>
      <c r="E36" s="222"/>
      <c r="F36" s="222"/>
      <c r="G36" s="222"/>
      <c r="H36" s="222"/>
    </row>
    <row r="37" spans="1:8" x14ac:dyDescent="0.2">
      <c r="A37" s="220"/>
      <c r="B37" s="220"/>
      <c r="C37" s="221"/>
      <c r="D37" s="220"/>
      <c r="E37" s="222"/>
      <c r="F37" s="107"/>
      <c r="G37" s="107"/>
      <c r="H37" s="107"/>
    </row>
    <row r="38" spans="1:8" ht="14.1" customHeight="1" x14ac:dyDescent="0.2">
      <c r="A38" s="622" t="s">
        <v>599</v>
      </c>
      <c r="B38" s="623"/>
      <c r="C38" s="623"/>
      <c r="D38" s="623"/>
      <c r="E38" s="624"/>
      <c r="F38" s="290">
        <f>SUM(F33:F37)</f>
        <v>0</v>
      </c>
      <c r="G38" s="290">
        <f>SUM(G33:G37)</f>
        <v>0</v>
      </c>
      <c r="H38" s="290">
        <f>SUM(H33:H37)</f>
        <v>0</v>
      </c>
    </row>
    <row r="39" spans="1:8" ht="14.1" customHeight="1" x14ac:dyDescent="0.2">
      <c r="A39" s="622" t="s">
        <v>600</v>
      </c>
      <c r="B39" s="623"/>
      <c r="C39" s="623"/>
      <c r="D39" s="623"/>
      <c r="E39" s="624"/>
      <c r="F39" s="291"/>
      <c r="G39" s="291"/>
      <c r="H39" s="291"/>
    </row>
    <row r="40" spans="1:8" ht="15.75" customHeight="1" thickBot="1" x14ac:dyDescent="0.25">
      <c r="A40" s="618" t="s">
        <v>603</v>
      </c>
      <c r="B40" s="619"/>
      <c r="C40" s="619"/>
      <c r="D40" s="619"/>
      <c r="E40" s="620"/>
      <c r="F40" s="271">
        <f>SUM(F38:F39)</f>
        <v>0</v>
      </c>
      <c r="G40" s="271">
        <f>SUM(G38:G39)</f>
        <v>0</v>
      </c>
      <c r="H40" s="271">
        <f>SUM(H38:H39)</f>
        <v>0</v>
      </c>
    </row>
    <row r="41" spans="1:8" ht="22.5" customHeight="1" thickTop="1" thickBot="1" x14ac:dyDescent="0.25">
      <c r="A41" s="621" t="s">
        <v>604</v>
      </c>
      <c r="B41" s="619"/>
      <c r="C41" s="619"/>
      <c r="D41" s="619"/>
      <c r="E41" s="620"/>
      <c r="F41" s="271">
        <f>F40+F31+F22</f>
        <v>0</v>
      </c>
      <c r="G41" s="271">
        <f>G40+G31+G22</f>
        <v>0</v>
      </c>
      <c r="H41" s="271">
        <f>H40+H31+H22</f>
        <v>0</v>
      </c>
    </row>
    <row r="42" spans="1:8" ht="12.75" thickTop="1" x14ac:dyDescent="0.2"/>
  </sheetData>
  <mergeCells count="22">
    <mergeCell ref="A1:H1"/>
    <mergeCell ref="H6:H7"/>
    <mergeCell ref="G6:G7"/>
    <mergeCell ref="F6:F7"/>
    <mergeCell ref="E6:E7"/>
    <mergeCell ref="D6:D7"/>
    <mergeCell ref="A2:H2"/>
    <mergeCell ref="A6:A7"/>
    <mergeCell ref="A41:E41"/>
    <mergeCell ref="A3:H3"/>
    <mergeCell ref="A4:H4"/>
    <mergeCell ref="A22:E22"/>
    <mergeCell ref="A40:E40"/>
    <mergeCell ref="A20:E20"/>
    <mergeCell ref="C6:C7"/>
    <mergeCell ref="A39:E39"/>
    <mergeCell ref="A38:E38"/>
    <mergeCell ref="B6:B7"/>
    <mergeCell ref="A29:E29"/>
    <mergeCell ref="A30:E30"/>
    <mergeCell ref="A31:E31"/>
    <mergeCell ref="A21:E21"/>
  </mergeCells>
  <phoneticPr fontId="0" type="noConversion"/>
  <printOptions horizontalCentered="1"/>
  <pageMargins left="0" right="0" top="0.25" bottom="0.25" header="0" footer="0"/>
  <pageSetup paperSize="5" orientation="landscape" r:id="rId1"/>
  <headerFooter alignWithMargins="0">
    <oddFooter>&amp;CPage 17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19">
    <pageSetUpPr fitToPage="1"/>
  </sheetPr>
  <dimension ref="A1:L42"/>
  <sheetViews>
    <sheetView topLeftCell="E1" workbookViewId="0">
      <selection sqref="A1:L1"/>
    </sheetView>
  </sheetViews>
  <sheetFormatPr defaultColWidth="9.140625" defaultRowHeight="12" x14ac:dyDescent="0.2"/>
  <cols>
    <col min="1" max="1" width="12.28515625" style="134" customWidth="1"/>
    <col min="2" max="2" width="38.42578125" style="134" customWidth="1"/>
    <col min="3" max="3" width="10" style="134" customWidth="1"/>
    <col min="4" max="4" width="35" style="134" customWidth="1"/>
    <col min="5" max="5" width="10.7109375" style="134" customWidth="1"/>
    <col min="6" max="6" width="14.5703125" style="134" customWidth="1"/>
    <col min="7" max="7" width="14.7109375" style="134" customWidth="1"/>
    <col min="8" max="8" width="13.28515625" style="134" customWidth="1"/>
    <col min="9" max="9" width="11.7109375" style="134" customWidth="1"/>
    <col min="10" max="10" width="11.42578125" style="134" customWidth="1"/>
    <col min="11" max="11" width="11.85546875" style="134" customWidth="1"/>
    <col min="12" max="12" width="11.5703125" style="134" customWidth="1"/>
    <col min="13" max="16384" width="9.140625" style="134"/>
  </cols>
  <sheetData>
    <row r="1" spans="1:12" x14ac:dyDescent="0.2">
      <c r="A1" s="430" t="str">
        <f>'Pg 2 (Assets)'!A1:E1</f>
        <v xml:space="preserve">ANNUAL STATEMENT FOR THE YEAR 20____ OF:  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</row>
    <row r="2" spans="1:12" x14ac:dyDescent="0.2">
      <c r="A2" s="496"/>
      <c r="B2" s="496"/>
      <c r="C2" s="496"/>
      <c r="D2" s="496"/>
      <c r="E2" s="496"/>
      <c r="F2" s="496"/>
      <c r="G2" s="496"/>
      <c r="H2" s="496"/>
      <c r="I2" s="496"/>
      <c r="J2" s="496"/>
      <c r="K2" s="496"/>
      <c r="L2" s="496"/>
    </row>
    <row r="3" spans="1:12" ht="18" x14ac:dyDescent="0.25">
      <c r="A3" s="410" t="s">
        <v>605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</row>
    <row r="4" spans="1:12" ht="15.75" x14ac:dyDescent="0.25">
      <c r="A4" s="588" t="s">
        <v>606</v>
      </c>
      <c r="B4" s="588"/>
      <c r="C4" s="588"/>
      <c r="D4" s="588"/>
      <c r="E4" s="588"/>
      <c r="F4" s="588"/>
      <c r="G4" s="588"/>
      <c r="H4" s="588"/>
      <c r="I4" s="588"/>
      <c r="J4" s="588"/>
      <c r="K4" s="588"/>
      <c r="L4" s="588"/>
    </row>
    <row r="5" spans="1:12" ht="12" customHeight="1" x14ac:dyDescent="0.2">
      <c r="A5" s="84">
        <v>1</v>
      </c>
      <c r="B5" s="82">
        <v>2</v>
      </c>
      <c r="C5" s="84">
        <v>3</v>
      </c>
      <c r="D5" s="83">
        <v>4</v>
      </c>
      <c r="E5" s="118">
        <v>5</v>
      </c>
      <c r="F5" s="84">
        <v>6</v>
      </c>
      <c r="G5" s="84">
        <v>7</v>
      </c>
      <c r="H5" s="231">
        <v>8</v>
      </c>
      <c r="I5" s="231">
        <v>9</v>
      </c>
      <c r="J5" s="231">
        <v>10</v>
      </c>
      <c r="K5" s="231">
        <v>11</v>
      </c>
      <c r="L5" s="231">
        <v>12</v>
      </c>
    </row>
    <row r="6" spans="1:12" ht="72.75" customHeight="1" x14ac:dyDescent="0.2">
      <c r="A6" s="91" t="s">
        <v>564</v>
      </c>
      <c r="B6" s="91" t="s">
        <v>8</v>
      </c>
      <c r="C6" s="91" t="s">
        <v>508</v>
      </c>
      <c r="D6" s="91" t="s">
        <v>509</v>
      </c>
      <c r="E6" s="92" t="s">
        <v>590</v>
      </c>
      <c r="F6" s="91" t="s">
        <v>607</v>
      </c>
      <c r="G6" s="91" t="s">
        <v>568</v>
      </c>
      <c r="H6" s="91" t="s">
        <v>459</v>
      </c>
      <c r="I6" s="91" t="s">
        <v>608</v>
      </c>
      <c r="J6" s="91" t="s">
        <v>573</v>
      </c>
      <c r="K6" s="91" t="s">
        <v>609</v>
      </c>
      <c r="L6" s="91" t="s">
        <v>610</v>
      </c>
    </row>
    <row r="7" spans="1:12" ht="14.1" customHeight="1" x14ac:dyDescent="0.2">
      <c r="A7" s="295" t="s">
        <v>592</v>
      </c>
      <c r="B7" s="280"/>
      <c r="C7" s="216"/>
      <c r="D7" s="216"/>
      <c r="E7" s="216"/>
      <c r="F7" s="216"/>
      <c r="G7" s="216"/>
      <c r="H7" s="216"/>
      <c r="I7" s="216"/>
      <c r="J7" s="216"/>
      <c r="K7" s="216"/>
      <c r="L7" s="216"/>
    </row>
    <row r="8" spans="1:12" x14ac:dyDescent="0.2">
      <c r="A8" s="220"/>
      <c r="B8" s="256"/>
      <c r="C8" s="237"/>
      <c r="D8" s="256"/>
      <c r="E8" s="222"/>
      <c r="F8" s="222"/>
      <c r="G8" s="222"/>
      <c r="H8" s="222"/>
      <c r="I8" s="222"/>
      <c r="J8" s="222"/>
      <c r="K8" s="222"/>
      <c r="L8" s="222"/>
    </row>
    <row r="9" spans="1:12" x14ac:dyDescent="0.2">
      <c r="A9" s="220"/>
      <c r="B9" s="220"/>
      <c r="C9" s="237"/>
      <c r="D9" s="256"/>
      <c r="E9" s="222"/>
      <c r="F9" s="222"/>
      <c r="G9" s="222"/>
      <c r="H9" s="222"/>
      <c r="I9" s="222"/>
      <c r="J9" s="222"/>
      <c r="K9" s="222"/>
      <c r="L9" s="222"/>
    </row>
    <row r="10" spans="1:12" x14ac:dyDescent="0.2">
      <c r="A10" s="220"/>
      <c r="B10" s="256"/>
      <c r="C10" s="237"/>
      <c r="D10" s="256"/>
      <c r="E10" s="222"/>
      <c r="F10" s="222"/>
      <c r="G10" s="222"/>
      <c r="H10" s="222"/>
      <c r="I10" s="222"/>
      <c r="J10" s="222"/>
      <c r="K10" s="222"/>
      <c r="L10" s="222"/>
    </row>
    <row r="11" spans="1:12" x14ac:dyDescent="0.2">
      <c r="A11" s="256"/>
      <c r="B11" s="256"/>
      <c r="C11" s="237"/>
      <c r="D11" s="256"/>
      <c r="E11" s="222"/>
      <c r="F11" s="222"/>
      <c r="G11" s="222"/>
      <c r="H11" s="222"/>
      <c r="I11" s="222"/>
      <c r="J11" s="222"/>
      <c r="K11" s="222"/>
      <c r="L11" s="222"/>
    </row>
    <row r="12" spans="1:12" x14ac:dyDescent="0.2">
      <c r="A12" s="256"/>
      <c r="B12" s="256"/>
      <c r="C12" s="237"/>
      <c r="D12" s="256"/>
      <c r="E12" s="222"/>
      <c r="F12" s="222"/>
      <c r="G12" s="222"/>
      <c r="H12" s="222"/>
      <c r="I12" s="222"/>
      <c r="J12" s="222"/>
      <c r="K12" s="222"/>
      <c r="L12" s="222"/>
    </row>
    <row r="13" spans="1:12" x14ac:dyDescent="0.2">
      <c r="A13" s="256"/>
      <c r="B13" s="256"/>
      <c r="C13" s="237"/>
      <c r="D13" s="220"/>
      <c r="E13" s="222"/>
      <c r="F13" s="222"/>
      <c r="G13" s="222"/>
      <c r="H13" s="222"/>
      <c r="I13" s="222"/>
      <c r="J13" s="222"/>
      <c r="K13" s="222"/>
      <c r="L13" s="222"/>
    </row>
    <row r="14" spans="1:12" x14ac:dyDescent="0.2">
      <c r="A14" s="256"/>
      <c r="B14" s="256"/>
      <c r="C14" s="237"/>
      <c r="D14" s="220"/>
      <c r="E14" s="222"/>
      <c r="F14" s="222"/>
      <c r="G14" s="222"/>
      <c r="H14" s="222"/>
      <c r="I14" s="222"/>
      <c r="J14" s="222"/>
      <c r="K14" s="222"/>
      <c r="L14" s="222"/>
    </row>
    <row r="15" spans="1:12" x14ac:dyDescent="0.2">
      <c r="A15" s="256"/>
      <c r="B15" s="256"/>
      <c r="C15" s="237"/>
      <c r="D15" s="256"/>
      <c r="E15" s="222"/>
      <c r="F15" s="244"/>
      <c r="G15" s="244"/>
      <c r="H15" s="244"/>
      <c r="I15" s="244"/>
      <c r="J15" s="244"/>
      <c r="K15" s="244"/>
      <c r="L15" s="244"/>
    </row>
    <row r="16" spans="1:12" ht="14.1" customHeight="1" x14ac:dyDescent="0.2">
      <c r="A16" s="622" t="s">
        <v>611</v>
      </c>
      <c r="B16" s="623"/>
      <c r="C16" s="623"/>
      <c r="D16" s="623"/>
      <c r="E16" s="624"/>
      <c r="F16" s="296">
        <f t="shared" ref="F16:L16" si="0">SUM(F8:F15)</f>
        <v>0</v>
      </c>
      <c r="G16" s="296">
        <f t="shared" si="0"/>
        <v>0</v>
      </c>
      <c r="H16" s="296">
        <f t="shared" si="0"/>
        <v>0</v>
      </c>
      <c r="I16" s="296">
        <f t="shared" si="0"/>
        <v>0</v>
      </c>
      <c r="J16" s="296">
        <f t="shared" si="0"/>
        <v>0</v>
      </c>
      <c r="K16" s="296">
        <f t="shared" si="0"/>
        <v>0</v>
      </c>
      <c r="L16" s="296">
        <f t="shared" si="0"/>
        <v>0</v>
      </c>
    </row>
    <row r="17" spans="1:12" ht="14.1" customHeight="1" x14ac:dyDescent="0.2">
      <c r="A17" s="622" t="s">
        <v>594</v>
      </c>
      <c r="B17" s="623"/>
      <c r="C17" s="623"/>
      <c r="D17" s="623"/>
      <c r="E17" s="624"/>
      <c r="F17" s="284"/>
      <c r="G17" s="284"/>
      <c r="H17" s="284"/>
      <c r="I17" s="284"/>
      <c r="J17" s="284"/>
      <c r="K17" s="284"/>
      <c r="L17" s="284"/>
    </row>
    <row r="18" spans="1:12" ht="14.25" customHeight="1" thickBot="1" x14ac:dyDescent="0.25">
      <c r="A18" s="618" t="s">
        <v>616</v>
      </c>
      <c r="B18" s="619"/>
      <c r="C18" s="619"/>
      <c r="D18" s="619"/>
      <c r="E18" s="620"/>
      <c r="F18" s="245">
        <f t="shared" ref="F18:L18" si="1">SUM(F16:F17)</f>
        <v>0</v>
      </c>
      <c r="G18" s="245">
        <f t="shared" si="1"/>
        <v>0</v>
      </c>
      <c r="H18" s="245">
        <f t="shared" si="1"/>
        <v>0</v>
      </c>
      <c r="I18" s="245">
        <f t="shared" si="1"/>
        <v>0</v>
      </c>
      <c r="J18" s="245">
        <f t="shared" si="1"/>
        <v>0</v>
      </c>
      <c r="K18" s="245">
        <f t="shared" si="1"/>
        <v>0</v>
      </c>
      <c r="L18" s="245">
        <f t="shared" si="1"/>
        <v>0</v>
      </c>
    </row>
    <row r="19" spans="1:12" ht="14.1" customHeight="1" thickTop="1" x14ac:dyDescent="0.2">
      <c r="A19" s="288" t="s">
        <v>612</v>
      </c>
      <c r="B19" s="289"/>
      <c r="C19" s="224"/>
      <c r="D19" s="224"/>
      <c r="E19" s="224"/>
      <c r="F19" s="224"/>
      <c r="G19" s="224"/>
      <c r="H19" s="224"/>
      <c r="I19" s="224"/>
      <c r="J19" s="224"/>
      <c r="K19" s="224"/>
      <c r="L19" s="224"/>
    </row>
    <row r="20" spans="1:12" x14ac:dyDescent="0.2">
      <c r="A20" s="256"/>
      <c r="B20" s="256"/>
      <c r="C20" s="237"/>
      <c r="D20" s="256"/>
      <c r="E20" s="222"/>
      <c r="F20" s="222"/>
      <c r="G20" s="222"/>
      <c r="H20" s="222"/>
      <c r="I20" s="222"/>
      <c r="J20" s="222"/>
      <c r="K20" s="222"/>
      <c r="L20" s="222"/>
    </row>
    <row r="21" spans="1:12" x14ac:dyDescent="0.2">
      <c r="A21" s="220"/>
      <c r="B21" s="256"/>
      <c r="C21" s="237"/>
      <c r="D21" s="256"/>
      <c r="E21" s="222"/>
      <c r="F21" s="222"/>
      <c r="G21" s="222"/>
      <c r="H21" s="222"/>
      <c r="I21" s="222"/>
      <c r="J21" s="222"/>
      <c r="K21" s="222"/>
      <c r="L21" s="222"/>
    </row>
    <row r="22" spans="1:12" x14ac:dyDescent="0.2">
      <c r="A22" s="256"/>
      <c r="B22" s="256"/>
      <c r="C22" s="237"/>
      <c r="D22" s="256"/>
      <c r="E22" s="222"/>
      <c r="F22" s="222"/>
      <c r="G22" s="222"/>
      <c r="H22" s="222"/>
      <c r="I22" s="222"/>
      <c r="J22" s="222"/>
      <c r="K22" s="222"/>
      <c r="L22" s="222"/>
    </row>
    <row r="23" spans="1:12" x14ac:dyDescent="0.2">
      <c r="A23" s="256"/>
      <c r="B23" s="220"/>
      <c r="C23" s="237"/>
      <c r="D23" s="256"/>
      <c r="E23" s="222"/>
      <c r="F23" s="222"/>
      <c r="G23" s="222"/>
      <c r="H23" s="222"/>
      <c r="I23" s="222"/>
      <c r="J23" s="222"/>
      <c r="K23" s="222"/>
      <c r="L23" s="222"/>
    </row>
    <row r="24" spans="1:12" x14ac:dyDescent="0.2">
      <c r="A24" s="256"/>
      <c r="B24" s="256"/>
      <c r="C24" s="237"/>
      <c r="D24" s="256"/>
      <c r="E24" s="222"/>
      <c r="F24" s="222"/>
      <c r="G24" s="222"/>
      <c r="H24" s="222"/>
      <c r="I24" s="222"/>
      <c r="J24" s="222"/>
      <c r="K24" s="222"/>
      <c r="L24" s="222"/>
    </row>
    <row r="25" spans="1:12" x14ac:dyDescent="0.2">
      <c r="A25" s="256"/>
      <c r="B25" s="256"/>
      <c r="C25" s="237"/>
      <c r="D25" s="256"/>
      <c r="E25" s="222"/>
      <c r="F25" s="222"/>
      <c r="G25" s="222"/>
      <c r="H25" s="222"/>
      <c r="I25" s="222"/>
      <c r="J25" s="222"/>
      <c r="K25" s="222"/>
      <c r="L25" s="222"/>
    </row>
    <row r="26" spans="1:12" x14ac:dyDescent="0.2">
      <c r="A26" s="256"/>
      <c r="B26" s="256"/>
      <c r="C26" s="237"/>
      <c r="D26" s="220"/>
      <c r="E26" s="222"/>
      <c r="F26" s="222"/>
      <c r="G26" s="222"/>
      <c r="H26" s="222"/>
      <c r="I26" s="222"/>
      <c r="J26" s="222"/>
      <c r="K26" s="222"/>
      <c r="L26" s="222"/>
    </row>
    <row r="27" spans="1:12" ht="14.1" customHeight="1" x14ac:dyDescent="0.2">
      <c r="A27" s="622" t="s">
        <v>613</v>
      </c>
      <c r="B27" s="623"/>
      <c r="C27" s="623"/>
      <c r="D27" s="623"/>
      <c r="E27" s="624"/>
      <c r="F27" s="296">
        <f t="shared" ref="F27:L27" si="2">SUM(F20:F26)</f>
        <v>0</v>
      </c>
      <c r="G27" s="296">
        <f t="shared" si="2"/>
        <v>0</v>
      </c>
      <c r="H27" s="296">
        <f t="shared" si="2"/>
        <v>0</v>
      </c>
      <c r="I27" s="296">
        <f t="shared" si="2"/>
        <v>0</v>
      </c>
      <c r="J27" s="296">
        <f t="shared" si="2"/>
        <v>0</v>
      </c>
      <c r="K27" s="296">
        <f t="shared" si="2"/>
        <v>0</v>
      </c>
      <c r="L27" s="296">
        <f t="shared" si="2"/>
        <v>0</v>
      </c>
    </row>
    <row r="28" spans="1:12" ht="14.1" customHeight="1" x14ac:dyDescent="0.2">
      <c r="A28" s="622" t="s">
        <v>597</v>
      </c>
      <c r="B28" s="623"/>
      <c r="C28" s="623"/>
      <c r="D28" s="623"/>
      <c r="E28" s="624"/>
      <c r="F28" s="284"/>
      <c r="G28" s="284"/>
      <c r="H28" s="284"/>
      <c r="I28" s="284"/>
      <c r="J28" s="284"/>
      <c r="K28" s="284"/>
      <c r="L28" s="284"/>
    </row>
    <row r="29" spans="1:12" ht="14.25" customHeight="1" thickBot="1" x14ac:dyDescent="0.25">
      <c r="A29" s="618" t="s">
        <v>617</v>
      </c>
      <c r="B29" s="619"/>
      <c r="C29" s="619"/>
      <c r="D29" s="619"/>
      <c r="E29" s="620"/>
      <c r="F29" s="245">
        <f t="shared" ref="F29:L29" si="3">SUM(F27:F28)</f>
        <v>0</v>
      </c>
      <c r="G29" s="245">
        <f t="shared" si="3"/>
        <v>0</v>
      </c>
      <c r="H29" s="245">
        <f t="shared" si="3"/>
        <v>0</v>
      </c>
      <c r="I29" s="245">
        <f t="shared" si="3"/>
        <v>0</v>
      </c>
      <c r="J29" s="245">
        <f t="shared" si="3"/>
        <v>0</v>
      </c>
      <c r="K29" s="245">
        <f t="shared" si="3"/>
        <v>0</v>
      </c>
      <c r="L29" s="245">
        <f t="shared" si="3"/>
        <v>0</v>
      </c>
    </row>
    <row r="30" spans="1:12" ht="14.1" customHeight="1" thickTop="1" x14ac:dyDescent="0.2">
      <c r="A30" s="288" t="s">
        <v>614</v>
      </c>
      <c r="B30" s="289"/>
      <c r="C30" s="224"/>
      <c r="D30" s="224"/>
      <c r="E30" s="224"/>
      <c r="F30" s="224"/>
      <c r="G30" s="224"/>
      <c r="H30" s="224"/>
      <c r="I30" s="224"/>
      <c r="J30" s="224"/>
      <c r="K30" s="224"/>
      <c r="L30" s="224"/>
    </row>
    <row r="31" spans="1:12" x14ac:dyDescent="0.2">
      <c r="A31" s="220"/>
      <c r="B31" s="256"/>
      <c r="C31" s="237"/>
      <c r="D31" s="220"/>
      <c r="E31" s="222"/>
      <c r="F31" s="222"/>
      <c r="G31" s="222"/>
      <c r="H31" s="222"/>
      <c r="I31" s="222"/>
      <c r="J31" s="222"/>
      <c r="K31" s="222"/>
      <c r="L31" s="222"/>
    </row>
    <row r="32" spans="1:12" x14ac:dyDescent="0.2">
      <c r="A32" s="256"/>
      <c r="B32" s="220"/>
      <c r="C32" s="237"/>
      <c r="D32" s="220"/>
      <c r="E32" s="222"/>
      <c r="F32" s="222"/>
      <c r="G32" s="222"/>
      <c r="H32" s="222"/>
      <c r="I32" s="222"/>
      <c r="J32" s="222"/>
      <c r="K32" s="222"/>
      <c r="L32" s="222"/>
    </row>
    <row r="33" spans="1:12" x14ac:dyDescent="0.2">
      <c r="A33" s="256"/>
      <c r="B33" s="256"/>
      <c r="C33" s="237"/>
      <c r="D33" s="220"/>
      <c r="E33" s="222"/>
      <c r="F33" s="222"/>
      <c r="G33" s="222"/>
      <c r="H33" s="222"/>
      <c r="I33" s="222"/>
      <c r="J33" s="222"/>
      <c r="K33" s="222"/>
      <c r="L33" s="222"/>
    </row>
    <row r="34" spans="1:12" x14ac:dyDescent="0.2">
      <c r="A34" s="256"/>
      <c r="B34" s="256"/>
      <c r="C34" s="237"/>
      <c r="D34" s="220"/>
      <c r="E34" s="222"/>
      <c r="F34" s="222"/>
      <c r="G34" s="222"/>
      <c r="H34" s="222"/>
      <c r="I34" s="222"/>
      <c r="J34" s="222"/>
      <c r="K34" s="222"/>
      <c r="L34" s="222"/>
    </row>
    <row r="35" spans="1:12" x14ac:dyDescent="0.2">
      <c r="A35" s="256"/>
      <c r="B35" s="256"/>
      <c r="C35" s="237"/>
      <c r="D35" s="220"/>
      <c r="E35" s="222"/>
      <c r="F35" s="222"/>
      <c r="G35" s="222"/>
      <c r="H35" s="222"/>
      <c r="I35" s="222"/>
      <c r="J35" s="222"/>
      <c r="K35" s="222"/>
      <c r="L35" s="222"/>
    </row>
    <row r="36" spans="1:12" x14ac:dyDescent="0.2">
      <c r="A36" s="256"/>
      <c r="B36" s="256"/>
      <c r="C36" s="237"/>
      <c r="D36" s="220"/>
      <c r="E36" s="222"/>
      <c r="F36" s="222"/>
      <c r="G36" s="222"/>
      <c r="H36" s="222"/>
      <c r="I36" s="222"/>
      <c r="J36" s="222"/>
      <c r="K36" s="222"/>
      <c r="L36" s="222"/>
    </row>
    <row r="37" spans="1:12" x14ac:dyDescent="0.2">
      <c r="A37" s="256"/>
      <c r="B37" s="256"/>
      <c r="C37" s="237"/>
      <c r="D37" s="220"/>
      <c r="E37" s="222"/>
      <c r="F37" s="222"/>
      <c r="G37" s="222"/>
      <c r="H37" s="222"/>
      <c r="I37" s="222"/>
      <c r="J37" s="222"/>
      <c r="K37" s="222"/>
      <c r="L37" s="222"/>
    </row>
    <row r="38" spans="1:12" ht="14.1" customHeight="1" x14ac:dyDescent="0.2">
      <c r="A38" s="622" t="s">
        <v>615</v>
      </c>
      <c r="B38" s="623"/>
      <c r="C38" s="623"/>
      <c r="D38" s="623"/>
      <c r="E38" s="624"/>
      <c r="F38" s="296">
        <f t="shared" ref="F38:L38" si="4">SUM(F31:F37)</f>
        <v>0</v>
      </c>
      <c r="G38" s="296">
        <f t="shared" si="4"/>
        <v>0</v>
      </c>
      <c r="H38" s="296">
        <f t="shared" si="4"/>
        <v>0</v>
      </c>
      <c r="I38" s="296">
        <f t="shared" si="4"/>
        <v>0</v>
      </c>
      <c r="J38" s="296">
        <f t="shared" si="4"/>
        <v>0</v>
      </c>
      <c r="K38" s="296">
        <f t="shared" si="4"/>
        <v>0</v>
      </c>
      <c r="L38" s="296">
        <f t="shared" si="4"/>
        <v>0</v>
      </c>
    </row>
    <row r="39" spans="1:12" ht="14.1" customHeight="1" x14ac:dyDescent="0.2">
      <c r="A39" s="622" t="s">
        <v>600</v>
      </c>
      <c r="B39" s="623"/>
      <c r="C39" s="623"/>
      <c r="D39" s="623"/>
      <c r="E39" s="624"/>
      <c r="F39" s="284"/>
      <c r="G39" s="284"/>
      <c r="H39" s="284"/>
      <c r="I39" s="284"/>
      <c r="J39" s="284"/>
      <c r="K39" s="284"/>
      <c r="L39" s="284"/>
    </row>
    <row r="40" spans="1:12" ht="14.25" customHeight="1" thickBot="1" x14ac:dyDescent="0.25">
      <c r="A40" s="618" t="s">
        <v>618</v>
      </c>
      <c r="B40" s="619"/>
      <c r="C40" s="619"/>
      <c r="D40" s="619"/>
      <c r="E40" s="620"/>
      <c r="F40" s="245">
        <f t="shared" ref="F40:L40" si="5">SUM(F38:F39)</f>
        <v>0</v>
      </c>
      <c r="G40" s="245">
        <f t="shared" si="5"/>
        <v>0</v>
      </c>
      <c r="H40" s="245">
        <f t="shared" si="5"/>
        <v>0</v>
      </c>
      <c r="I40" s="245">
        <f t="shared" si="5"/>
        <v>0</v>
      </c>
      <c r="J40" s="245">
        <f t="shared" si="5"/>
        <v>0</v>
      </c>
      <c r="K40" s="245">
        <f t="shared" si="5"/>
        <v>0</v>
      </c>
      <c r="L40" s="245">
        <f t="shared" si="5"/>
        <v>0</v>
      </c>
    </row>
    <row r="41" spans="1:12" ht="19.5" customHeight="1" thickTop="1" thickBot="1" x14ac:dyDescent="0.25">
      <c r="A41" s="621" t="s">
        <v>619</v>
      </c>
      <c r="B41" s="619"/>
      <c r="C41" s="619"/>
      <c r="D41" s="619"/>
      <c r="E41" s="620"/>
      <c r="F41" s="297">
        <f t="shared" ref="F41:L41" si="6">F40+F29+F18</f>
        <v>0</v>
      </c>
      <c r="G41" s="297">
        <f t="shared" si="6"/>
        <v>0</v>
      </c>
      <c r="H41" s="297">
        <f t="shared" si="6"/>
        <v>0</v>
      </c>
      <c r="I41" s="297">
        <f t="shared" si="6"/>
        <v>0</v>
      </c>
      <c r="J41" s="297">
        <f t="shared" si="6"/>
        <v>0</v>
      </c>
      <c r="K41" s="297">
        <f t="shared" si="6"/>
        <v>0</v>
      </c>
      <c r="L41" s="297">
        <f t="shared" si="6"/>
        <v>0</v>
      </c>
    </row>
    <row r="42" spans="1:12" ht="12.75" thickTop="1" x14ac:dyDescent="0.2"/>
  </sheetData>
  <mergeCells count="14">
    <mergeCell ref="A1:L1"/>
    <mergeCell ref="A2:L2"/>
    <mergeCell ref="A40:E40"/>
    <mergeCell ref="A41:E41"/>
    <mergeCell ref="A4:L4"/>
    <mergeCell ref="A3:L3"/>
    <mergeCell ref="A38:E38"/>
    <mergeCell ref="A39:E39"/>
    <mergeCell ref="A29:E29"/>
    <mergeCell ref="A18:E18"/>
    <mergeCell ref="A16:E16"/>
    <mergeCell ref="A17:E17"/>
    <mergeCell ref="A27:E27"/>
    <mergeCell ref="A28:E28"/>
  </mergeCells>
  <phoneticPr fontId="0" type="noConversion"/>
  <printOptions horizontalCentered="1"/>
  <pageMargins left="0" right="0" top="0.25" bottom="0.25" header="0" footer="0"/>
  <pageSetup paperSize="5" scale="90" orientation="landscape" r:id="rId1"/>
  <headerFooter alignWithMargins="0">
    <oddFooter>&amp;CPage 18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0"/>
  <dimension ref="A1:N41"/>
  <sheetViews>
    <sheetView topLeftCell="E1" workbookViewId="0">
      <selection activeCell="B10" sqref="B10"/>
    </sheetView>
  </sheetViews>
  <sheetFormatPr defaultColWidth="9.140625" defaultRowHeight="12" x14ac:dyDescent="0.2"/>
  <cols>
    <col min="1" max="1" width="12.42578125" style="134" customWidth="1"/>
    <col min="2" max="2" width="30.42578125" style="134" customWidth="1"/>
    <col min="3" max="3" width="9.140625" style="134"/>
    <col min="4" max="4" width="22.85546875" style="134" customWidth="1"/>
    <col min="5" max="5" width="8.7109375" style="134" customWidth="1"/>
    <col min="6" max="6" width="21.28515625" style="134" customWidth="1"/>
    <col min="7" max="7" width="11.140625" style="134" customWidth="1"/>
    <col min="8" max="8" width="13" style="134" customWidth="1"/>
    <col min="9" max="9" width="12" style="134" customWidth="1"/>
    <col min="10" max="10" width="11.140625" style="134" customWidth="1"/>
    <col min="11" max="11" width="11.42578125" style="134" customWidth="1"/>
    <col min="12" max="12" width="11.5703125" style="134" customWidth="1"/>
    <col min="13" max="13" width="10.85546875" style="134" customWidth="1"/>
    <col min="14" max="14" width="10" style="134" bestFit="1" customWidth="1"/>
    <col min="15" max="16384" width="9.140625" style="134"/>
  </cols>
  <sheetData>
    <row r="1" spans="1:14" ht="12.75" customHeight="1" x14ac:dyDescent="0.2">
      <c r="A1" s="430" t="str">
        <f>'Pg 2 (Assets)'!A1:E1</f>
        <v xml:space="preserve">ANNUAL STATEMENT FOR THE YEAR 20____ OF:  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</row>
    <row r="2" spans="1:14" ht="9" customHeight="1" x14ac:dyDescent="0.2">
      <c r="A2" s="496"/>
      <c r="B2" s="496"/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/>
      <c r="N2" s="496"/>
    </row>
    <row r="3" spans="1:14" ht="18" x14ac:dyDescent="0.25">
      <c r="A3" s="410" t="s">
        <v>620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</row>
    <row r="4" spans="1:14" ht="15.75" x14ac:dyDescent="0.25">
      <c r="A4" s="588" t="s">
        <v>621</v>
      </c>
      <c r="B4" s="588"/>
      <c r="C4" s="588"/>
      <c r="D4" s="588"/>
      <c r="E4" s="588"/>
      <c r="F4" s="588"/>
      <c r="G4" s="588"/>
      <c r="H4" s="588"/>
      <c r="I4" s="588"/>
      <c r="J4" s="588"/>
      <c r="K4" s="588"/>
      <c r="L4" s="588"/>
      <c r="M4" s="588"/>
      <c r="N4" s="588"/>
    </row>
    <row r="5" spans="1:14" ht="12" customHeight="1" x14ac:dyDescent="0.2">
      <c r="A5" s="84">
        <v>1</v>
      </c>
      <c r="B5" s="82">
        <v>2</v>
      </c>
      <c r="C5" s="84">
        <v>3</v>
      </c>
      <c r="D5" s="83">
        <v>4</v>
      </c>
      <c r="E5" s="118">
        <v>5</v>
      </c>
      <c r="F5" s="84">
        <v>6</v>
      </c>
      <c r="G5" s="84">
        <v>7</v>
      </c>
      <c r="H5" s="84">
        <v>8</v>
      </c>
      <c r="I5" s="231">
        <v>9</v>
      </c>
      <c r="J5" s="266">
        <v>10</v>
      </c>
      <c r="K5" s="266">
        <v>11</v>
      </c>
      <c r="L5" s="266">
        <v>12</v>
      </c>
      <c r="M5" s="266">
        <v>13</v>
      </c>
      <c r="N5" s="266">
        <v>14</v>
      </c>
    </row>
    <row r="6" spans="1:14" ht="72.75" customHeight="1" x14ac:dyDescent="0.2">
      <c r="A6" s="91" t="s">
        <v>564</v>
      </c>
      <c r="B6" s="91" t="s">
        <v>8</v>
      </c>
      <c r="C6" s="91" t="s">
        <v>496</v>
      </c>
      <c r="D6" s="91" t="s">
        <v>497</v>
      </c>
      <c r="E6" s="92" t="s">
        <v>508</v>
      </c>
      <c r="F6" s="91" t="s">
        <v>509</v>
      </c>
      <c r="G6" s="91" t="s">
        <v>622</v>
      </c>
      <c r="H6" s="91" t="s">
        <v>459</v>
      </c>
      <c r="I6" s="91" t="s">
        <v>607</v>
      </c>
      <c r="J6" s="119" t="s">
        <v>608</v>
      </c>
      <c r="K6" s="119" t="s">
        <v>573</v>
      </c>
      <c r="L6" s="119" t="s">
        <v>609</v>
      </c>
      <c r="M6" s="119" t="s">
        <v>610</v>
      </c>
      <c r="N6" s="119" t="s">
        <v>591</v>
      </c>
    </row>
    <row r="7" spans="1:14" ht="14.1" customHeight="1" x14ac:dyDescent="0.2">
      <c r="A7" s="295" t="s">
        <v>592</v>
      </c>
      <c r="B7" s="280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</row>
    <row r="8" spans="1:14" x14ac:dyDescent="0.2">
      <c r="A8" s="220"/>
      <c r="B8" s="220"/>
      <c r="C8" s="237"/>
      <c r="D8" s="220"/>
      <c r="E8" s="237"/>
      <c r="F8" s="220"/>
      <c r="G8" s="222"/>
      <c r="H8" s="222"/>
      <c r="I8" s="222"/>
      <c r="J8" s="222"/>
      <c r="K8" s="222"/>
      <c r="L8" s="222"/>
      <c r="M8" s="222"/>
      <c r="N8" s="222"/>
    </row>
    <row r="9" spans="1:14" x14ac:dyDescent="0.2">
      <c r="A9" s="220"/>
      <c r="B9" s="220"/>
      <c r="C9" s="237"/>
      <c r="D9" s="220"/>
      <c r="E9" s="237"/>
      <c r="F9" s="220"/>
      <c r="G9" s="222"/>
      <c r="H9" s="222"/>
      <c r="I9" s="222"/>
      <c r="J9" s="222"/>
      <c r="K9" s="222"/>
      <c r="L9" s="222"/>
      <c r="M9" s="222"/>
      <c r="N9" s="222"/>
    </row>
    <row r="10" spans="1:14" x14ac:dyDescent="0.2">
      <c r="A10" s="220"/>
      <c r="B10" s="220"/>
      <c r="C10" s="237"/>
      <c r="D10" s="220"/>
      <c r="E10" s="237"/>
      <c r="F10" s="220"/>
      <c r="G10" s="222"/>
      <c r="H10" s="222"/>
      <c r="I10" s="222"/>
      <c r="J10" s="222"/>
      <c r="K10" s="222"/>
      <c r="L10" s="222"/>
      <c r="M10" s="222"/>
      <c r="N10" s="222"/>
    </row>
    <row r="11" spans="1:14" x14ac:dyDescent="0.2">
      <c r="A11" s="220"/>
      <c r="B11" s="220"/>
      <c r="C11" s="237"/>
      <c r="D11" s="220"/>
      <c r="E11" s="237"/>
      <c r="F11" s="220"/>
      <c r="G11" s="222"/>
      <c r="H11" s="222"/>
      <c r="I11" s="222"/>
      <c r="J11" s="222"/>
      <c r="K11" s="222"/>
      <c r="L11" s="222"/>
      <c r="M11" s="222"/>
      <c r="N11" s="222"/>
    </row>
    <row r="12" spans="1:14" x14ac:dyDescent="0.2">
      <c r="A12" s="220"/>
      <c r="B12" s="220"/>
      <c r="C12" s="237"/>
      <c r="D12" s="220"/>
      <c r="E12" s="237"/>
      <c r="F12" s="220"/>
      <c r="G12" s="222"/>
      <c r="H12" s="222"/>
      <c r="I12" s="222"/>
      <c r="J12" s="222"/>
      <c r="K12" s="222"/>
      <c r="L12" s="222"/>
      <c r="M12" s="222"/>
      <c r="N12" s="222"/>
    </row>
    <row r="13" spans="1:14" x14ac:dyDescent="0.2">
      <c r="A13" s="220"/>
      <c r="B13" s="220"/>
      <c r="C13" s="237"/>
      <c r="D13" s="220"/>
      <c r="E13" s="237"/>
      <c r="F13" s="220"/>
      <c r="G13" s="222"/>
      <c r="H13" s="222"/>
      <c r="I13" s="222"/>
      <c r="J13" s="222"/>
      <c r="K13" s="222"/>
      <c r="L13" s="222"/>
      <c r="M13" s="222"/>
      <c r="N13" s="222"/>
    </row>
    <row r="14" spans="1:14" x14ac:dyDescent="0.2">
      <c r="A14" s="256"/>
      <c r="B14" s="220"/>
      <c r="C14" s="237"/>
      <c r="D14" s="220"/>
      <c r="E14" s="237"/>
      <c r="F14" s="220"/>
      <c r="G14" s="222"/>
      <c r="H14" s="222"/>
      <c r="I14" s="222"/>
      <c r="J14" s="222"/>
      <c r="K14" s="222"/>
      <c r="L14" s="222"/>
      <c r="M14" s="222"/>
      <c r="N14" s="222"/>
    </row>
    <row r="15" spans="1:14" x14ac:dyDescent="0.2">
      <c r="A15" s="256"/>
      <c r="B15" s="220"/>
      <c r="C15" s="237"/>
      <c r="D15" s="220"/>
      <c r="E15" s="237"/>
      <c r="F15" s="220"/>
      <c r="G15" s="222"/>
      <c r="H15" s="222"/>
      <c r="I15" s="222"/>
      <c r="J15" s="222"/>
      <c r="K15" s="222"/>
      <c r="L15" s="222"/>
      <c r="M15" s="222"/>
      <c r="N15" s="222"/>
    </row>
    <row r="16" spans="1:14" ht="18" customHeight="1" thickBot="1" x14ac:dyDescent="0.25">
      <c r="A16" s="618" t="s">
        <v>623</v>
      </c>
      <c r="B16" s="619"/>
      <c r="C16" s="619"/>
      <c r="D16" s="619"/>
      <c r="E16" s="619"/>
      <c r="F16" s="619"/>
      <c r="G16" s="620"/>
      <c r="H16" s="245">
        <f>SUM(H8:H15)</f>
        <v>0</v>
      </c>
      <c r="I16" s="245">
        <f t="shared" ref="I16:N16" si="0">SUM(I8:I15)</f>
        <v>0</v>
      </c>
      <c r="J16" s="245">
        <f t="shared" si="0"/>
        <v>0</v>
      </c>
      <c r="K16" s="245">
        <f t="shared" si="0"/>
        <v>0</v>
      </c>
      <c r="L16" s="245">
        <f t="shared" si="0"/>
        <v>0</v>
      </c>
      <c r="M16" s="245">
        <f t="shared" si="0"/>
        <v>0</v>
      </c>
      <c r="N16" s="245">
        <f t="shared" si="0"/>
        <v>0</v>
      </c>
    </row>
    <row r="17" spans="1:14" ht="14.1" customHeight="1" thickTop="1" x14ac:dyDescent="0.2">
      <c r="A17" s="288" t="s">
        <v>612</v>
      </c>
      <c r="B17" s="289"/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</row>
    <row r="18" spans="1:14" x14ac:dyDescent="0.2">
      <c r="A18" s="220"/>
      <c r="B18" s="256"/>
      <c r="C18" s="237"/>
      <c r="D18" s="220"/>
      <c r="E18" s="237"/>
      <c r="F18" s="220"/>
      <c r="G18" s="222"/>
      <c r="H18" s="222"/>
      <c r="I18" s="222"/>
      <c r="J18" s="222"/>
      <c r="K18" s="222"/>
      <c r="L18" s="222"/>
      <c r="M18" s="222"/>
      <c r="N18" s="222"/>
    </row>
    <row r="19" spans="1:14" x14ac:dyDescent="0.2">
      <c r="A19" s="256"/>
      <c r="B19" s="220"/>
      <c r="C19" s="237"/>
      <c r="D19" s="220"/>
      <c r="E19" s="237"/>
      <c r="F19" s="220"/>
      <c r="G19" s="222"/>
      <c r="H19" s="222"/>
      <c r="I19" s="222"/>
      <c r="J19" s="222"/>
      <c r="K19" s="222"/>
      <c r="L19" s="222"/>
      <c r="M19" s="222"/>
      <c r="N19" s="222"/>
    </row>
    <row r="20" spans="1:14" x14ac:dyDescent="0.2">
      <c r="A20" s="256"/>
      <c r="B20" s="256"/>
      <c r="C20" s="237"/>
      <c r="D20" s="220"/>
      <c r="E20" s="237"/>
      <c r="F20" s="220"/>
      <c r="G20" s="222"/>
      <c r="H20" s="222"/>
      <c r="I20" s="222"/>
      <c r="J20" s="222"/>
      <c r="K20" s="222"/>
      <c r="L20" s="222"/>
      <c r="M20" s="222"/>
      <c r="N20" s="222"/>
    </row>
    <row r="21" spans="1:14" x14ac:dyDescent="0.2">
      <c r="A21" s="256"/>
      <c r="B21" s="256"/>
      <c r="C21" s="237"/>
      <c r="D21" s="220"/>
      <c r="E21" s="237"/>
      <c r="F21" s="220"/>
      <c r="G21" s="222"/>
      <c r="H21" s="222"/>
      <c r="I21" s="222"/>
      <c r="J21" s="222"/>
      <c r="K21" s="222"/>
      <c r="L21" s="222"/>
      <c r="M21" s="222"/>
      <c r="N21" s="222"/>
    </row>
    <row r="22" spans="1:14" x14ac:dyDescent="0.2">
      <c r="A22" s="256"/>
      <c r="B22" s="256"/>
      <c r="C22" s="237"/>
      <c r="D22" s="220"/>
      <c r="E22" s="237"/>
      <c r="F22" s="220"/>
      <c r="G22" s="222"/>
      <c r="H22" s="222"/>
      <c r="I22" s="222"/>
      <c r="J22" s="222"/>
      <c r="K22" s="222"/>
      <c r="L22" s="222"/>
      <c r="M22" s="222"/>
      <c r="N22" s="222"/>
    </row>
    <row r="23" spans="1:14" x14ac:dyDescent="0.2">
      <c r="A23" s="256"/>
      <c r="B23" s="256"/>
      <c r="C23" s="237"/>
      <c r="D23" s="220"/>
      <c r="E23" s="237"/>
      <c r="F23" s="220"/>
      <c r="G23" s="222"/>
      <c r="H23" s="222"/>
      <c r="I23" s="222"/>
      <c r="J23" s="222"/>
      <c r="K23" s="222"/>
      <c r="L23" s="222"/>
      <c r="M23" s="222"/>
      <c r="N23" s="222"/>
    </row>
    <row r="24" spans="1:14" x14ac:dyDescent="0.2">
      <c r="A24" s="256"/>
      <c r="B24" s="256"/>
      <c r="C24" s="237"/>
      <c r="D24" s="220"/>
      <c r="E24" s="237"/>
      <c r="F24" s="220"/>
      <c r="G24" s="222"/>
      <c r="H24" s="222"/>
      <c r="I24" s="222"/>
      <c r="J24" s="222"/>
      <c r="K24" s="222"/>
      <c r="L24" s="222"/>
      <c r="M24" s="222"/>
      <c r="N24" s="222"/>
    </row>
    <row r="25" spans="1:14" x14ac:dyDescent="0.2">
      <c r="A25" s="256"/>
      <c r="B25" s="256"/>
      <c r="C25" s="237"/>
      <c r="D25" s="220"/>
      <c r="E25" s="237"/>
      <c r="F25" s="220"/>
      <c r="G25" s="222"/>
      <c r="H25" s="222"/>
      <c r="I25" s="222"/>
      <c r="J25" s="222"/>
      <c r="K25" s="222"/>
      <c r="L25" s="222"/>
      <c r="M25" s="222"/>
      <c r="N25" s="222"/>
    </row>
    <row r="26" spans="1:14" x14ac:dyDescent="0.2">
      <c r="A26" s="256"/>
      <c r="B26" s="256"/>
      <c r="C26" s="237"/>
      <c r="D26" s="220"/>
      <c r="E26" s="237"/>
      <c r="F26" s="220"/>
      <c r="G26" s="222"/>
      <c r="H26" s="222"/>
      <c r="I26" s="222"/>
      <c r="J26" s="222"/>
      <c r="K26" s="222"/>
      <c r="L26" s="222"/>
      <c r="M26" s="222"/>
      <c r="N26" s="222"/>
    </row>
    <row r="27" spans="1:14" x14ac:dyDescent="0.2">
      <c r="A27" s="258"/>
      <c r="B27" s="258"/>
      <c r="C27" s="312"/>
      <c r="D27" s="226"/>
      <c r="E27" s="312"/>
      <c r="F27" s="313"/>
      <c r="G27" s="244"/>
      <c r="H27" s="244"/>
      <c r="I27" s="244"/>
      <c r="J27" s="244"/>
      <c r="K27" s="244"/>
      <c r="L27" s="244"/>
      <c r="M27" s="244"/>
      <c r="N27" s="244"/>
    </row>
    <row r="28" spans="1:14" ht="15.75" customHeight="1" thickBot="1" x14ac:dyDescent="0.25">
      <c r="A28" s="618" t="s">
        <v>624</v>
      </c>
      <c r="B28" s="619"/>
      <c r="C28" s="619"/>
      <c r="D28" s="619"/>
      <c r="E28" s="619"/>
      <c r="F28" s="619"/>
      <c r="G28" s="620"/>
      <c r="H28" s="245">
        <f>SUM(H18:H27)</f>
        <v>0</v>
      </c>
      <c r="I28" s="245">
        <f t="shared" ref="I28:N28" si="1">SUM(I18:I27)</f>
        <v>0</v>
      </c>
      <c r="J28" s="245">
        <f t="shared" si="1"/>
        <v>0</v>
      </c>
      <c r="K28" s="245">
        <f t="shared" si="1"/>
        <v>0</v>
      </c>
      <c r="L28" s="245">
        <f t="shared" si="1"/>
        <v>0</v>
      </c>
      <c r="M28" s="245">
        <f t="shared" si="1"/>
        <v>0</v>
      </c>
      <c r="N28" s="245">
        <f t="shared" si="1"/>
        <v>0</v>
      </c>
    </row>
    <row r="29" spans="1:14" ht="14.1" customHeight="1" thickTop="1" x14ac:dyDescent="0.2">
      <c r="A29" s="288" t="s">
        <v>598</v>
      </c>
      <c r="B29" s="289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</row>
    <row r="30" spans="1:14" x14ac:dyDescent="0.2">
      <c r="A30" s="256"/>
      <c r="B30" s="256"/>
      <c r="C30" s="237"/>
      <c r="D30" s="220"/>
      <c r="E30" s="237"/>
      <c r="F30" s="220"/>
      <c r="G30" s="222"/>
      <c r="H30" s="222"/>
      <c r="I30" s="222"/>
      <c r="J30" s="222"/>
      <c r="K30" s="222"/>
      <c r="L30" s="222"/>
      <c r="M30" s="222"/>
      <c r="N30" s="222"/>
    </row>
    <row r="31" spans="1:14" x14ac:dyDescent="0.2">
      <c r="A31" s="220"/>
      <c r="B31" s="256"/>
      <c r="C31" s="237"/>
      <c r="D31" s="220"/>
      <c r="E31" s="237"/>
      <c r="F31" s="220"/>
      <c r="G31" s="222"/>
      <c r="H31" s="222"/>
      <c r="I31" s="222"/>
      <c r="J31" s="222"/>
      <c r="K31" s="222"/>
      <c r="L31" s="222"/>
      <c r="M31" s="222"/>
      <c r="N31" s="222"/>
    </row>
    <row r="32" spans="1:14" x14ac:dyDescent="0.2">
      <c r="A32" s="256"/>
      <c r="B32" s="256"/>
      <c r="C32" s="237"/>
      <c r="D32" s="220"/>
      <c r="E32" s="237"/>
      <c r="F32" s="220"/>
      <c r="G32" s="222"/>
      <c r="H32" s="222"/>
      <c r="I32" s="222"/>
      <c r="J32" s="222"/>
      <c r="K32" s="222"/>
      <c r="L32" s="222"/>
      <c r="M32" s="222"/>
      <c r="N32" s="222"/>
    </row>
    <row r="33" spans="1:14" x14ac:dyDescent="0.2">
      <c r="A33" s="256"/>
      <c r="B33" s="220"/>
      <c r="C33" s="237"/>
      <c r="D33" s="220"/>
      <c r="E33" s="237"/>
      <c r="F33" s="220"/>
      <c r="G33" s="222"/>
      <c r="H33" s="222"/>
      <c r="I33" s="222"/>
      <c r="J33" s="222"/>
      <c r="K33" s="222"/>
      <c r="L33" s="222"/>
      <c r="M33" s="222"/>
      <c r="N33" s="222"/>
    </row>
    <row r="34" spans="1:14" x14ac:dyDescent="0.2">
      <c r="A34" s="256"/>
      <c r="B34" s="256"/>
      <c r="C34" s="237"/>
      <c r="D34" s="220"/>
      <c r="E34" s="237"/>
      <c r="F34" s="220"/>
      <c r="G34" s="222"/>
      <c r="H34" s="222"/>
      <c r="I34" s="222"/>
      <c r="J34" s="222"/>
      <c r="K34" s="222"/>
      <c r="L34" s="222"/>
      <c r="M34" s="222"/>
      <c r="N34" s="222"/>
    </row>
    <row r="35" spans="1:14" x14ac:dyDescent="0.2">
      <c r="A35" s="256"/>
      <c r="B35" s="256"/>
      <c r="C35" s="237"/>
      <c r="D35" s="220"/>
      <c r="E35" s="237"/>
      <c r="F35" s="220"/>
      <c r="G35" s="222"/>
      <c r="H35" s="222"/>
      <c r="I35" s="222"/>
      <c r="J35" s="222"/>
      <c r="K35" s="222"/>
      <c r="L35" s="222"/>
      <c r="M35" s="222"/>
      <c r="N35" s="222"/>
    </row>
    <row r="36" spans="1:14" x14ac:dyDescent="0.2">
      <c r="A36" s="256"/>
      <c r="B36" s="256"/>
      <c r="C36" s="237"/>
      <c r="D36" s="220"/>
      <c r="E36" s="237"/>
      <c r="F36" s="220"/>
      <c r="G36" s="222"/>
      <c r="H36" s="222"/>
      <c r="I36" s="222"/>
      <c r="J36" s="222"/>
      <c r="K36" s="222"/>
      <c r="L36" s="222"/>
      <c r="M36" s="222"/>
      <c r="N36" s="222"/>
    </row>
    <row r="37" spans="1:14" x14ac:dyDescent="0.2">
      <c r="A37" s="256"/>
      <c r="B37" s="256"/>
      <c r="C37" s="237"/>
      <c r="D37" s="220"/>
      <c r="E37" s="237"/>
      <c r="F37" s="220"/>
      <c r="G37" s="222"/>
      <c r="H37" s="222"/>
      <c r="I37" s="222"/>
      <c r="J37" s="222"/>
      <c r="K37" s="222"/>
      <c r="L37" s="222"/>
      <c r="M37" s="222"/>
      <c r="N37" s="222"/>
    </row>
    <row r="38" spans="1:14" x14ac:dyDescent="0.2">
      <c r="A38" s="258"/>
      <c r="B38" s="258"/>
      <c r="C38" s="312"/>
      <c r="D38" s="226"/>
      <c r="E38" s="312"/>
      <c r="F38" s="313"/>
      <c r="G38" s="244"/>
      <c r="H38" s="244"/>
      <c r="I38" s="244"/>
      <c r="J38" s="244"/>
      <c r="K38" s="244"/>
      <c r="L38" s="244"/>
      <c r="M38" s="244"/>
      <c r="N38" s="244"/>
    </row>
    <row r="39" spans="1:14" ht="15.75" customHeight="1" thickBot="1" x14ac:dyDescent="0.25">
      <c r="A39" s="621" t="s">
        <v>625</v>
      </c>
      <c r="B39" s="628"/>
      <c r="C39" s="628"/>
      <c r="D39" s="628"/>
      <c r="E39" s="628"/>
      <c r="F39" s="628"/>
      <c r="G39" s="629"/>
      <c r="H39" s="245">
        <f>SUM(H30:H38)</f>
        <v>0</v>
      </c>
      <c r="I39" s="245">
        <f t="shared" ref="I39:N39" si="2">SUM(I30:I38)</f>
        <v>0</v>
      </c>
      <c r="J39" s="245">
        <f t="shared" si="2"/>
        <v>0</v>
      </c>
      <c r="K39" s="245">
        <f t="shared" si="2"/>
        <v>0</v>
      </c>
      <c r="L39" s="245">
        <f t="shared" si="2"/>
        <v>0</v>
      </c>
      <c r="M39" s="245">
        <f t="shared" si="2"/>
        <v>0</v>
      </c>
      <c r="N39" s="245">
        <f t="shared" si="2"/>
        <v>0</v>
      </c>
    </row>
    <row r="40" spans="1:14" ht="18" customHeight="1" thickTop="1" thickBot="1" x14ac:dyDescent="0.25">
      <c r="A40" s="625" t="s">
        <v>626</v>
      </c>
      <c r="B40" s="626"/>
      <c r="C40" s="626"/>
      <c r="D40" s="626"/>
      <c r="E40" s="626"/>
      <c r="F40" s="626"/>
      <c r="G40" s="627"/>
      <c r="H40" s="271">
        <f>H39+H28+H16</f>
        <v>0</v>
      </c>
      <c r="I40" s="271">
        <f t="shared" ref="I40:N40" si="3">I39+I28+I16</f>
        <v>0</v>
      </c>
      <c r="J40" s="271">
        <f t="shared" si="3"/>
        <v>0</v>
      </c>
      <c r="K40" s="271">
        <f t="shared" si="3"/>
        <v>0</v>
      </c>
      <c r="L40" s="271">
        <f t="shared" si="3"/>
        <v>0</v>
      </c>
      <c r="M40" s="271">
        <f t="shared" si="3"/>
        <v>0</v>
      </c>
      <c r="N40" s="271">
        <f t="shared" si="3"/>
        <v>0</v>
      </c>
    </row>
    <row r="41" spans="1:14" ht="12.75" thickTop="1" x14ac:dyDescent="0.2"/>
  </sheetData>
  <mergeCells count="8">
    <mergeCell ref="A40:G40"/>
    <mergeCell ref="A3:N3"/>
    <mergeCell ref="A4:N4"/>
    <mergeCell ref="A2:N2"/>
    <mergeCell ref="A1:N1"/>
    <mergeCell ref="A16:G16"/>
    <mergeCell ref="A28:G28"/>
    <mergeCell ref="A39:G39"/>
  </mergeCells>
  <phoneticPr fontId="0" type="noConversion"/>
  <printOptions horizontalCentered="1"/>
  <pageMargins left="0" right="0" top="0.25" bottom="0.25" header="0" footer="0"/>
  <pageSetup paperSize="5" scale="90" orientation="landscape" r:id="rId1"/>
  <headerFooter alignWithMargins="0">
    <oddFooter>&amp;CPage 19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1"/>
  <dimension ref="A1:F68"/>
  <sheetViews>
    <sheetView workbookViewId="0">
      <selection activeCell="C12" sqref="C12"/>
    </sheetView>
  </sheetViews>
  <sheetFormatPr defaultRowHeight="12.75" x14ac:dyDescent="0.2"/>
  <cols>
    <col min="1" max="1" width="40.140625" customWidth="1"/>
    <col min="2" max="3" width="15.85546875" customWidth="1"/>
    <col min="4" max="4" width="16.42578125" customWidth="1"/>
    <col min="5" max="5" width="14.85546875" customWidth="1"/>
    <col min="6" max="6" width="16.28515625" customWidth="1"/>
  </cols>
  <sheetData>
    <row r="1" spans="1:6" s="134" customFormat="1" ht="12.75" customHeight="1" x14ac:dyDescent="0.2">
      <c r="A1" s="298" t="str">
        <f>'Pg 2 (Assets)'!A1:E1</f>
        <v xml:space="preserve">ANNUAL STATEMENT FOR THE YEAR 20____ OF:  </v>
      </c>
      <c r="B1" s="298"/>
      <c r="C1" s="298"/>
    </row>
    <row r="3" spans="1:6" ht="15.75" x14ac:dyDescent="0.25">
      <c r="A3" s="406" t="s">
        <v>627</v>
      </c>
      <c r="B3" s="406"/>
      <c r="C3" s="406"/>
      <c r="D3" s="406"/>
      <c r="E3" s="406"/>
      <c r="F3" s="406"/>
    </row>
    <row r="4" spans="1:6" ht="15.75" x14ac:dyDescent="0.25">
      <c r="A4" s="588" t="s">
        <v>763</v>
      </c>
      <c r="B4" s="588"/>
      <c r="C4" s="588"/>
      <c r="D4" s="588"/>
      <c r="E4" s="588"/>
      <c r="F4" s="588"/>
    </row>
    <row r="5" spans="1:6" x14ac:dyDescent="0.2">
      <c r="A5" s="292">
        <v>1</v>
      </c>
      <c r="B5" s="166">
        <v>2</v>
      </c>
      <c r="C5" s="166">
        <v>3</v>
      </c>
      <c r="D5" s="166">
        <v>4</v>
      </c>
      <c r="E5" s="293">
        <v>5</v>
      </c>
      <c r="F5" s="149">
        <v>6</v>
      </c>
    </row>
    <row r="6" spans="1:6" ht="51" x14ac:dyDescent="0.2">
      <c r="A6" s="168" t="s">
        <v>8</v>
      </c>
      <c r="B6" s="167" t="s">
        <v>529</v>
      </c>
      <c r="C6" s="366" t="s">
        <v>762</v>
      </c>
      <c r="D6" s="167" t="s">
        <v>628</v>
      </c>
      <c r="E6" s="167" t="s">
        <v>629</v>
      </c>
      <c r="F6" s="294" t="s">
        <v>630</v>
      </c>
    </row>
    <row r="7" spans="1:6" x14ac:dyDescent="0.2">
      <c r="A7" s="299"/>
      <c r="B7" s="300"/>
      <c r="C7" s="300"/>
      <c r="D7" s="300"/>
      <c r="E7" s="300"/>
      <c r="F7" s="300"/>
    </row>
    <row r="8" spans="1:6" x14ac:dyDescent="0.2">
      <c r="A8" s="321"/>
      <c r="B8" s="322"/>
      <c r="C8" s="322"/>
      <c r="D8" s="323"/>
      <c r="E8" s="323"/>
      <c r="F8" s="323"/>
    </row>
    <row r="9" spans="1:6" x14ac:dyDescent="0.2">
      <c r="A9" s="321"/>
      <c r="B9" s="324"/>
      <c r="C9" s="324"/>
      <c r="D9" s="325"/>
      <c r="E9" s="325"/>
      <c r="F9" s="325"/>
    </row>
    <row r="10" spans="1:6" x14ac:dyDescent="0.2">
      <c r="A10" s="321"/>
      <c r="B10" s="324"/>
      <c r="C10" s="324"/>
      <c r="D10" s="325"/>
      <c r="E10" s="325"/>
      <c r="F10" s="325"/>
    </row>
    <row r="11" spans="1:6" x14ac:dyDescent="0.2">
      <c r="A11" s="321"/>
      <c r="B11" s="324"/>
      <c r="C11" s="324"/>
      <c r="D11" s="325"/>
      <c r="E11" s="325"/>
      <c r="F11" s="325"/>
    </row>
    <row r="12" spans="1:6" x14ac:dyDescent="0.2">
      <c r="A12" s="321"/>
      <c r="B12" s="324"/>
      <c r="C12" s="324"/>
      <c r="D12" s="325"/>
      <c r="E12" s="325"/>
      <c r="F12" s="325"/>
    </row>
    <row r="13" spans="1:6" x14ac:dyDescent="0.2">
      <c r="A13" s="321"/>
      <c r="B13" s="324"/>
      <c r="C13" s="324"/>
      <c r="D13" s="325"/>
      <c r="E13" s="325"/>
      <c r="F13" s="325"/>
    </row>
    <row r="14" spans="1:6" x14ac:dyDescent="0.2">
      <c r="A14" s="321"/>
      <c r="B14" s="324"/>
      <c r="C14" s="324"/>
      <c r="D14" s="325"/>
      <c r="E14" s="325"/>
      <c r="F14" s="325"/>
    </row>
    <row r="15" spans="1:6" x14ac:dyDescent="0.2">
      <c r="A15" s="321"/>
      <c r="B15" s="324"/>
      <c r="C15" s="324"/>
      <c r="D15" s="325"/>
      <c r="E15" s="325"/>
      <c r="F15" s="325"/>
    </row>
    <row r="16" spans="1:6" x14ac:dyDescent="0.2">
      <c r="A16" s="321"/>
      <c r="B16" s="324"/>
      <c r="C16" s="324"/>
      <c r="D16" s="325"/>
      <c r="E16" s="325"/>
      <c r="F16" s="325"/>
    </row>
    <row r="17" spans="1:6" x14ac:dyDescent="0.2">
      <c r="A17" s="321"/>
      <c r="B17" s="324"/>
      <c r="C17" s="324"/>
      <c r="D17" s="325"/>
      <c r="E17" s="325"/>
      <c r="F17" s="325"/>
    </row>
    <row r="18" spans="1:6" x14ac:dyDescent="0.2">
      <c r="A18" s="321"/>
      <c r="B18" s="324"/>
      <c r="C18" s="324"/>
      <c r="D18" s="325"/>
      <c r="E18" s="325"/>
      <c r="F18" s="325"/>
    </row>
    <row r="19" spans="1:6" x14ac:dyDescent="0.2">
      <c r="A19" s="321"/>
      <c r="B19" s="324"/>
      <c r="C19" s="324"/>
      <c r="D19" s="325"/>
      <c r="E19" s="325"/>
      <c r="F19" s="325"/>
    </row>
    <row r="20" spans="1:6" x14ac:dyDescent="0.2">
      <c r="A20" s="321"/>
      <c r="B20" s="324"/>
      <c r="C20" s="324"/>
      <c r="D20" s="325"/>
      <c r="E20" s="325"/>
      <c r="F20" s="325"/>
    </row>
    <row r="21" spans="1:6" x14ac:dyDescent="0.2">
      <c r="A21" s="321"/>
      <c r="B21" s="324"/>
      <c r="C21" s="324"/>
      <c r="D21" s="325"/>
      <c r="E21" s="325"/>
      <c r="F21" s="325"/>
    </row>
    <row r="22" spans="1:6" x14ac:dyDescent="0.2">
      <c r="A22" s="321"/>
      <c r="B22" s="324"/>
      <c r="C22" s="324"/>
      <c r="D22" s="325"/>
      <c r="E22" s="325"/>
      <c r="F22" s="325"/>
    </row>
    <row r="23" spans="1:6" x14ac:dyDescent="0.2">
      <c r="A23" s="321"/>
      <c r="B23" s="324"/>
      <c r="C23" s="324"/>
      <c r="D23" s="325"/>
      <c r="E23" s="325"/>
      <c r="F23" s="325"/>
    </row>
    <row r="24" spans="1:6" x14ac:dyDescent="0.2">
      <c r="A24" s="321"/>
      <c r="B24" s="324"/>
      <c r="C24" s="324"/>
      <c r="D24" s="325"/>
      <c r="E24" s="325"/>
      <c r="F24" s="325"/>
    </row>
    <row r="25" spans="1:6" x14ac:dyDescent="0.2">
      <c r="A25" s="321"/>
      <c r="B25" s="324"/>
      <c r="C25" s="324"/>
      <c r="D25" s="325"/>
      <c r="E25" s="325"/>
      <c r="F25" s="325"/>
    </row>
    <row r="26" spans="1:6" x14ac:dyDescent="0.2">
      <c r="A26" s="321"/>
      <c r="B26" s="324"/>
      <c r="C26" s="324"/>
      <c r="D26" s="325"/>
      <c r="E26" s="325"/>
      <c r="F26" s="325"/>
    </row>
    <row r="27" spans="1:6" x14ac:dyDescent="0.2">
      <c r="A27" s="321"/>
      <c r="B27" s="324"/>
      <c r="C27" s="324"/>
      <c r="D27" s="325"/>
      <c r="E27" s="325"/>
      <c r="F27" s="325"/>
    </row>
    <row r="28" spans="1:6" x14ac:dyDescent="0.2">
      <c r="A28" s="321"/>
      <c r="B28" s="324"/>
      <c r="C28" s="324"/>
      <c r="D28" s="325"/>
      <c r="E28" s="325"/>
      <c r="F28" s="325"/>
    </row>
    <row r="29" spans="1:6" x14ac:dyDescent="0.2">
      <c r="A29" s="321"/>
      <c r="B29" s="324"/>
      <c r="C29" s="324"/>
      <c r="D29" s="325"/>
      <c r="E29" s="325"/>
      <c r="F29" s="325"/>
    </row>
    <row r="30" spans="1:6" x14ac:dyDescent="0.2">
      <c r="A30" s="321"/>
      <c r="B30" s="324"/>
      <c r="C30" s="324"/>
      <c r="D30" s="325"/>
      <c r="E30" s="325"/>
      <c r="F30" s="325"/>
    </row>
    <row r="31" spans="1:6" x14ac:dyDescent="0.2">
      <c r="A31" s="321"/>
      <c r="B31" s="324"/>
      <c r="C31" s="324"/>
      <c r="D31" s="325"/>
      <c r="E31" s="325"/>
      <c r="F31" s="325"/>
    </row>
    <row r="32" spans="1:6" x14ac:dyDescent="0.2">
      <c r="A32" s="321"/>
      <c r="B32" s="324"/>
      <c r="C32" s="324"/>
      <c r="D32" s="325"/>
      <c r="E32" s="325"/>
      <c r="F32" s="325"/>
    </row>
    <row r="33" spans="1:6" x14ac:dyDescent="0.2">
      <c r="A33" s="321"/>
      <c r="B33" s="324"/>
      <c r="C33" s="324"/>
      <c r="D33" s="325"/>
      <c r="E33" s="325"/>
      <c r="F33" s="325"/>
    </row>
    <row r="34" spans="1:6" x14ac:dyDescent="0.2">
      <c r="A34" s="321"/>
      <c r="B34" s="324"/>
      <c r="C34" s="324"/>
      <c r="D34" s="325"/>
      <c r="E34" s="325"/>
      <c r="F34" s="325"/>
    </row>
    <row r="35" spans="1:6" x14ac:dyDescent="0.2">
      <c r="A35" s="321"/>
      <c r="B35" s="324"/>
      <c r="C35" s="324"/>
      <c r="D35" s="325"/>
      <c r="E35" s="325"/>
      <c r="F35" s="325"/>
    </row>
    <row r="36" spans="1:6" x14ac:dyDescent="0.2">
      <c r="A36" s="301" t="s">
        <v>631</v>
      </c>
      <c r="B36" s="314" t="s">
        <v>339</v>
      </c>
      <c r="C36" s="314"/>
      <c r="D36" s="317">
        <f>SUM(D8:D35)</f>
        <v>0</v>
      </c>
      <c r="E36" s="317">
        <f>SUM(E8:E35)</f>
        <v>0</v>
      </c>
      <c r="F36" s="317">
        <f>SUM(F8:F35)</f>
        <v>0</v>
      </c>
    </row>
    <row r="37" spans="1:6" x14ac:dyDescent="0.2">
      <c r="A37" s="299" t="s">
        <v>632</v>
      </c>
      <c r="B37" s="315"/>
      <c r="C37" s="315"/>
      <c r="D37" s="318"/>
      <c r="E37" s="318"/>
      <c r="F37" s="318"/>
    </row>
    <row r="38" spans="1:6" x14ac:dyDescent="0.2">
      <c r="A38" s="321"/>
      <c r="B38" s="322"/>
      <c r="C38" s="322"/>
      <c r="D38" s="323"/>
      <c r="E38" s="323"/>
      <c r="F38" s="323"/>
    </row>
    <row r="39" spans="1:6" x14ac:dyDescent="0.2">
      <c r="A39" s="321"/>
      <c r="B39" s="324"/>
      <c r="C39" s="324"/>
      <c r="D39" s="325"/>
      <c r="E39" s="325"/>
      <c r="F39" s="325"/>
    </row>
    <row r="40" spans="1:6" x14ac:dyDescent="0.2">
      <c r="A40" s="321"/>
      <c r="B40" s="324"/>
      <c r="C40" s="324"/>
      <c r="D40" s="325"/>
      <c r="E40" s="325"/>
      <c r="F40" s="325"/>
    </row>
    <row r="41" spans="1:6" x14ac:dyDescent="0.2">
      <c r="A41" s="321"/>
      <c r="B41" s="324"/>
      <c r="C41" s="324"/>
      <c r="D41" s="325"/>
      <c r="E41" s="325"/>
      <c r="F41" s="325"/>
    </row>
    <row r="42" spans="1:6" x14ac:dyDescent="0.2">
      <c r="A42" s="321"/>
      <c r="B42" s="324"/>
      <c r="C42" s="324"/>
      <c r="D42" s="325"/>
      <c r="E42" s="325"/>
      <c r="F42" s="325"/>
    </row>
    <row r="43" spans="1:6" x14ac:dyDescent="0.2">
      <c r="A43" s="321"/>
      <c r="B43" s="324"/>
      <c r="C43" s="324"/>
      <c r="D43" s="325"/>
      <c r="E43" s="325"/>
      <c r="F43" s="325"/>
    </row>
    <row r="44" spans="1:6" x14ac:dyDescent="0.2">
      <c r="A44" s="321"/>
      <c r="B44" s="324"/>
      <c r="C44" s="324"/>
      <c r="D44" s="325"/>
      <c r="E44" s="325"/>
      <c r="F44" s="325"/>
    </row>
    <row r="45" spans="1:6" x14ac:dyDescent="0.2">
      <c r="A45" s="321"/>
      <c r="B45" s="324"/>
      <c r="C45" s="324"/>
      <c r="D45" s="325"/>
      <c r="E45" s="325"/>
      <c r="F45" s="325"/>
    </row>
    <row r="46" spans="1:6" x14ac:dyDescent="0.2">
      <c r="A46" s="321"/>
      <c r="B46" s="324"/>
      <c r="C46" s="324"/>
      <c r="D46" s="325"/>
      <c r="E46" s="325"/>
      <c r="F46" s="325"/>
    </row>
    <row r="47" spans="1:6" x14ac:dyDescent="0.2">
      <c r="A47" s="321"/>
      <c r="B47" s="324"/>
      <c r="C47" s="324"/>
      <c r="D47" s="325"/>
      <c r="E47" s="325"/>
      <c r="F47" s="325"/>
    </row>
    <row r="48" spans="1:6" x14ac:dyDescent="0.2">
      <c r="A48" s="321"/>
      <c r="B48" s="324"/>
      <c r="C48" s="324"/>
      <c r="D48" s="325"/>
      <c r="E48" s="325"/>
      <c r="F48" s="325"/>
    </row>
    <row r="49" spans="1:6" x14ac:dyDescent="0.2">
      <c r="A49" s="321"/>
      <c r="B49" s="324"/>
      <c r="C49" s="324"/>
      <c r="D49" s="325"/>
      <c r="E49" s="325"/>
      <c r="F49" s="325"/>
    </row>
    <row r="50" spans="1:6" x14ac:dyDescent="0.2">
      <c r="A50" s="321"/>
      <c r="B50" s="324"/>
      <c r="C50" s="324"/>
      <c r="D50" s="325"/>
      <c r="E50" s="325"/>
      <c r="F50" s="325"/>
    </row>
    <row r="51" spans="1:6" x14ac:dyDescent="0.2">
      <c r="A51" s="321"/>
      <c r="B51" s="324"/>
      <c r="C51" s="324"/>
      <c r="D51" s="325"/>
      <c r="E51" s="325"/>
      <c r="F51" s="325"/>
    </row>
    <row r="52" spans="1:6" x14ac:dyDescent="0.2">
      <c r="A52" s="321"/>
      <c r="B52" s="324"/>
      <c r="C52" s="324"/>
      <c r="D52" s="325"/>
      <c r="E52" s="325"/>
      <c r="F52" s="325"/>
    </row>
    <row r="53" spans="1:6" x14ac:dyDescent="0.2">
      <c r="A53" s="321"/>
      <c r="B53" s="324"/>
      <c r="C53" s="324"/>
      <c r="D53" s="325"/>
      <c r="E53" s="325"/>
      <c r="F53" s="325"/>
    </row>
    <row r="54" spans="1:6" x14ac:dyDescent="0.2">
      <c r="A54" s="321"/>
      <c r="B54" s="324"/>
      <c r="C54" s="324"/>
      <c r="D54" s="325"/>
      <c r="E54" s="325"/>
      <c r="F54" s="325"/>
    </row>
    <row r="55" spans="1:6" x14ac:dyDescent="0.2">
      <c r="A55" s="321"/>
      <c r="B55" s="324"/>
      <c r="C55" s="324"/>
      <c r="D55" s="325"/>
      <c r="E55" s="325"/>
      <c r="F55" s="325"/>
    </row>
    <row r="56" spans="1:6" x14ac:dyDescent="0.2">
      <c r="A56" s="321"/>
      <c r="B56" s="324"/>
      <c r="C56" s="324"/>
      <c r="D56" s="325"/>
      <c r="E56" s="325"/>
      <c r="F56" s="325"/>
    </row>
    <row r="57" spans="1:6" x14ac:dyDescent="0.2">
      <c r="A57" s="302" t="s">
        <v>633</v>
      </c>
      <c r="B57" s="314" t="s">
        <v>339</v>
      </c>
      <c r="C57" s="314"/>
      <c r="D57" s="317">
        <f>SUM(D38:D56)</f>
        <v>0</v>
      </c>
      <c r="E57" s="317">
        <f>SUM(E38:E56)</f>
        <v>0</v>
      </c>
      <c r="F57" s="317">
        <f>SUM(F38:F56)</f>
        <v>0</v>
      </c>
    </row>
    <row r="58" spans="1:6" x14ac:dyDescent="0.2">
      <c r="A58" s="303" t="s">
        <v>634</v>
      </c>
      <c r="B58" s="320" t="s">
        <v>339</v>
      </c>
      <c r="C58" s="320"/>
      <c r="D58" s="326"/>
      <c r="E58" s="327"/>
      <c r="F58" s="326"/>
    </row>
    <row r="59" spans="1:6" ht="42.75" customHeight="1" thickBot="1" x14ac:dyDescent="0.25">
      <c r="A59" s="304" t="s">
        <v>648</v>
      </c>
      <c r="B59" s="316" t="s">
        <v>339</v>
      </c>
      <c r="C59" s="316"/>
      <c r="D59" s="319">
        <f>D36+D57+D58</f>
        <v>0</v>
      </c>
      <c r="E59" s="319">
        <f>E36+E57+E58</f>
        <v>0</v>
      </c>
      <c r="F59" s="319">
        <f>F36+F57+F58</f>
        <v>0</v>
      </c>
    </row>
    <row r="60" spans="1:6" ht="12" customHeight="1" thickTop="1" x14ac:dyDescent="0.2">
      <c r="A60" s="305"/>
      <c r="B60" s="76"/>
      <c r="C60" s="76"/>
    </row>
    <row r="61" spans="1:6" ht="15" customHeight="1" x14ac:dyDescent="0.2">
      <c r="A61" s="377"/>
      <c r="B61" s="377"/>
      <c r="C61" s="377"/>
      <c r="D61" s="377"/>
      <c r="E61" s="377"/>
      <c r="F61" s="377"/>
    </row>
    <row r="62" spans="1:6" ht="33" customHeight="1" x14ac:dyDescent="0.2">
      <c r="B62" s="630" t="s">
        <v>635</v>
      </c>
      <c r="C62" s="631"/>
      <c r="D62" s="631"/>
      <c r="E62" s="631"/>
      <c r="F62" s="632"/>
    </row>
    <row r="63" spans="1:6" x14ac:dyDescent="0.2">
      <c r="B63" s="306" t="s">
        <v>636</v>
      </c>
      <c r="C63" s="307"/>
      <c r="D63" s="328"/>
      <c r="E63" s="307" t="s">
        <v>637</v>
      </c>
      <c r="F63" s="331"/>
    </row>
    <row r="64" spans="1:6" x14ac:dyDescent="0.2">
      <c r="A64" s="54"/>
      <c r="B64" s="308" t="s">
        <v>638</v>
      </c>
      <c r="C64" s="309"/>
      <c r="D64" s="329"/>
      <c r="E64" s="309" t="s">
        <v>639</v>
      </c>
      <c r="F64" s="332"/>
    </row>
    <row r="65" spans="1:6" x14ac:dyDescent="0.2">
      <c r="A65" s="54"/>
      <c r="B65" s="308" t="s">
        <v>640</v>
      </c>
      <c r="C65" s="309"/>
      <c r="D65" s="329"/>
      <c r="E65" s="309" t="s">
        <v>641</v>
      </c>
      <c r="F65" s="332"/>
    </row>
    <row r="66" spans="1:6" x14ac:dyDescent="0.2">
      <c r="A66" s="54"/>
      <c r="B66" s="308" t="s">
        <v>642</v>
      </c>
      <c r="C66" s="309"/>
      <c r="D66" s="329"/>
      <c r="E66" s="309" t="s">
        <v>643</v>
      </c>
      <c r="F66" s="332"/>
    </row>
    <row r="67" spans="1:6" x14ac:dyDescent="0.2">
      <c r="A67" s="54"/>
      <c r="B67" s="308" t="s">
        <v>644</v>
      </c>
      <c r="C67" s="309"/>
      <c r="D67" s="329"/>
      <c r="E67" s="309" t="s">
        <v>645</v>
      </c>
      <c r="F67" s="332"/>
    </row>
    <row r="68" spans="1:6" x14ac:dyDescent="0.2">
      <c r="A68" s="54"/>
      <c r="B68" s="310" t="s">
        <v>646</v>
      </c>
      <c r="C68" s="311"/>
      <c r="D68" s="330"/>
      <c r="E68" s="311" t="s">
        <v>647</v>
      </c>
      <c r="F68" s="333"/>
    </row>
  </sheetData>
  <mergeCells count="4">
    <mergeCell ref="B62:F62"/>
    <mergeCell ref="A3:F3"/>
    <mergeCell ref="A61:F61"/>
    <mergeCell ref="A4:F4"/>
  </mergeCells>
  <phoneticPr fontId="0" type="noConversion"/>
  <printOptions horizontalCentered="1"/>
  <pageMargins left="0" right="0" top="0.5" bottom="0.5" header="0" footer="0"/>
  <pageSetup paperSize="5" orientation="portrait" r:id="rId1"/>
  <headerFooter alignWithMargins="0">
    <oddFooter>&amp;CPage 20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G110"/>
  <sheetViews>
    <sheetView workbookViewId="0">
      <selection activeCell="G21" sqref="G21"/>
    </sheetView>
  </sheetViews>
  <sheetFormatPr defaultRowHeight="12.75" x14ac:dyDescent="0.2"/>
  <cols>
    <col min="1" max="1" width="35.28515625" customWidth="1"/>
    <col min="7" max="7" width="16.42578125" customWidth="1"/>
  </cols>
  <sheetData>
    <row r="1" spans="1:7" x14ac:dyDescent="0.2">
      <c r="A1" s="615" t="str">
        <f>'[1]Pg 2 (Assets)'!A1:E1</f>
        <v xml:space="preserve">ANNUAL STATEMENT FOR THE YEAR 20____ OF:  </v>
      </c>
      <c r="B1" s="633"/>
      <c r="C1" s="633"/>
      <c r="D1" s="633"/>
      <c r="E1" s="633"/>
      <c r="F1" s="633"/>
      <c r="G1" s="633"/>
    </row>
    <row r="3" spans="1:7" ht="15.75" x14ac:dyDescent="0.25">
      <c r="A3" s="406" t="s">
        <v>655</v>
      </c>
      <c r="B3" s="406"/>
      <c r="C3" s="406"/>
      <c r="D3" s="406"/>
      <c r="E3" s="406"/>
    </row>
    <row r="6" spans="1:7" x14ac:dyDescent="0.2">
      <c r="A6" s="342" t="s">
        <v>656</v>
      </c>
      <c r="B6" s="342"/>
      <c r="C6" s="342"/>
      <c r="D6" s="342"/>
      <c r="E6" s="342"/>
      <c r="F6" s="342"/>
      <c r="G6" s="342"/>
    </row>
    <row r="7" spans="1:7" x14ac:dyDescent="0.2">
      <c r="A7" s="342"/>
      <c r="B7" s="342"/>
      <c r="C7" s="342"/>
      <c r="D7" s="342"/>
      <c r="E7" s="342"/>
      <c r="F7" s="342"/>
      <c r="G7" s="342"/>
    </row>
    <row r="9" spans="1:7" x14ac:dyDescent="0.2">
      <c r="A9" s="343" t="s">
        <v>316</v>
      </c>
      <c r="B9" s="343"/>
      <c r="C9" s="343" t="s">
        <v>657</v>
      </c>
      <c r="D9" s="343"/>
      <c r="E9" s="343"/>
      <c r="F9" s="343"/>
      <c r="G9" s="344"/>
    </row>
    <row r="10" spans="1:7" x14ac:dyDescent="0.2">
      <c r="A10" s="343"/>
      <c r="B10" s="343"/>
      <c r="C10" s="343" t="s">
        <v>658</v>
      </c>
      <c r="D10" s="343"/>
      <c r="E10" s="343"/>
      <c r="F10" s="343"/>
      <c r="G10" s="344"/>
    </row>
    <row r="11" spans="1:7" x14ac:dyDescent="0.2">
      <c r="A11" s="343"/>
      <c r="B11" s="343"/>
      <c r="C11" s="343"/>
      <c r="D11" s="343"/>
      <c r="E11" s="343"/>
      <c r="F11" s="343"/>
      <c r="G11" s="344">
        <f>G9-G10</f>
        <v>0</v>
      </c>
    </row>
    <row r="12" spans="1:7" x14ac:dyDescent="0.2">
      <c r="A12" s="343"/>
      <c r="B12" s="343"/>
      <c r="C12" s="343"/>
      <c r="D12" s="343"/>
      <c r="E12" s="343"/>
      <c r="F12" s="343"/>
      <c r="G12" s="344"/>
    </row>
    <row r="13" spans="1:7" x14ac:dyDescent="0.2">
      <c r="A13" s="343" t="s">
        <v>659</v>
      </c>
      <c r="B13" s="343"/>
      <c r="C13" s="343" t="s">
        <v>660</v>
      </c>
      <c r="D13" s="343"/>
      <c r="E13" s="343"/>
      <c r="F13" s="343"/>
      <c r="G13" s="344"/>
    </row>
    <row r="14" spans="1:7" x14ac:dyDescent="0.2">
      <c r="A14" s="343"/>
      <c r="B14" s="343"/>
      <c r="C14" s="343" t="s">
        <v>661</v>
      </c>
      <c r="D14" s="343"/>
      <c r="E14" s="343"/>
      <c r="F14" s="343"/>
      <c r="G14" s="344"/>
    </row>
    <row r="15" spans="1:7" x14ac:dyDescent="0.2">
      <c r="A15" s="343"/>
      <c r="B15" s="343"/>
      <c r="C15" s="343"/>
      <c r="D15" s="343"/>
      <c r="E15" s="343"/>
      <c r="F15" s="343"/>
      <c r="G15" s="344">
        <f>G13-G14</f>
        <v>0</v>
      </c>
    </row>
    <row r="16" spans="1:7" x14ac:dyDescent="0.2">
      <c r="A16" s="343"/>
      <c r="B16" s="343"/>
      <c r="C16" s="343"/>
      <c r="D16" s="343"/>
      <c r="E16" s="343"/>
      <c r="F16" s="343"/>
      <c r="G16" s="344"/>
    </row>
    <row r="17" spans="1:7" x14ac:dyDescent="0.2">
      <c r="A17" s="343" t="s">
        <v>662</v>
      </c>
      <c r="B17" s="343"/>
      <c r="C17" s="343" t="s">
        <v>663</v>
      </c>
      <c r="D17" s="343"/>
      <c r="E17" s="343"/>
      <c r="F17" s="343"/>
      <c r="G17" s="344"/>
    </row>
    <row r="18" spans="1:7" x14ac:dyDescent="0.2">
      <c r="A18" s="343"/>
      <c r="B18" s="343"/>
      <c r="C18" s="343" t="s">
        <v>664</v>
      </c>
      <c r="D18" s="343"/>
      <c r="E18" s="343"/>
      <c r="F18" s="343"/>
      <c r="G18" s="344"/>
    </row>
    <row r="19" spans="1:7" x14ac:dyDescent="0.2">
      <c r="A19" s="343"/>
      <c r="B19" s="343"/>
      <c r="C19" s="343"/>
      <c r="D19" s="343"/>
      <c r="E19" s="343"/>
      <c r="F19" s="343"/>
      <c r="G19" s="345">
        <f>G17-G18</f>
        <v>0</v>
      </c>
    </row>
    <row r="20" spans="1:7" x14ac:dyDescent="0.2">
      <c r="A20" s="343"/>
      <c r="B20" s="343"/>
      <c r="C20" s="343"/>
      <c r="D20" s="343"/>
      <c r="E20" s="343"/>
      <c r="F20" s="343"/>
      <c r="G20" s="344"/>
    </row>
    <row r="21" spans="1:7" x14ac:dyDescent="0.2">
      <c r="A21" s="343" t="s">
        <v>665</v>
      </c>
      <c r="B21" s="343"/>
      <c r="C21" s="343" t="s">
        <v>666</v>
      </c>
      <c r="D21" s="343"/>
      <c r="E21" s="343"/>
      <c r="F21" s="343"/>
      <c r="G21" s="344"/>
    </row>
    <row r="22" spans="1:7" x14ac:dyDescent="0.2">
      <c r="A22" s="343"/>
      <c r="B22" s="343"/>
      <c r="C22" s="343" t="s">
        <v>667</v>
      </c>
      <c r="D22" s="343"/>
      <c r="E22" s="343"/>
      <c r="F22" s="343"/>
      <c r="G22" s="344"/>
    </row>
    <row r="23" spans="1:7" x14ac:dyDescent="0.2">
      <c r="A23" s="343"/>
      <c r="B23" s="343"/>
      <c r="C23" s="343" t="s">
        <v>668</v>
      </c>
      <c r="D23" s="343"/>
      <c r="E23" s="343"/>
      <c r="F23" s="343"/>
      <c r="G23" s="344"/>
    </row>
    <row r="24" spans="1:7" x14ac:dyDescent="0.2">
      <c r="A24" s="343"/>
      <c r="B24" s="343"/>
      <c r="C24" s="343"/>
      <c r="D24" s="343"/>
      <c r="E24" s="343"/>
      <c r="F24" s="343"/>
      <c r="G24" s="344">
        <f>G21+G22-G23</f>
        <v>0</v>
      </c>
    </row>
    <row r="25" spans="1:7" x14ac:dyDescent="0.2">
      <c r="A25" s="343"/>
      <c r="B25" s="343"/>
      <c r="C25" s="343"/>
      <c r="D25" s="343"/>
      <c r="E25" s="343"/>
      <c r="F25" s="343"/>
      <c r="G25" s="344"/>
    </row>
    <row r="26" spans="1:7" x14ac:dyDescent="0.2">
      <c r="A26" s="343" t="s">
        <v>669</v>
      </c>
      <c r="B26" s="343"/>
      <c r="C26" s="343" t="s">
        <v>670</v>
      </c>
      <c r="D26" s="343"/>
      <c r="E26" s="343"/>
      <c r="F26" s="343"/>
      <c r="G26" s="344"/>
    </row>
    <row r="27" spans="1:7" x14ac:dyDescent="0.2">
      <c r="A27" s="343"/>
      <c r="B27" s="343"/>
      <c r="C27" s="343" t="s">
        <v>671</v>
      </c>
      <c r="D27" s="343"/>
      <c r="E27" s="343"/>
      <c r="F27" s="343"/>
      <c r="G27" s="344"/>
    </row>
    <row r="28" spans="1:7" x14ac:dyDescent="0.2">
      <c r="A28" s="343"/>
      <c r="B28" s="343"/>
      <c r="C28" s="343"/>
      <c r="D28" s="343"/>
      <c r="E28" s="343"/>
      <c r="F28" s="343"/>
      <c r="G28" s="344">
        <f>G26-G27</f>
        <v>0</v>
      </c>
    </row>
    <row r="29" spans="1:7" x14ac:dyDescent="0.2">
      <c r="A29" s="343"/>
      <c r="B29" s="343"/>
      <c r="C29" s="343"/>
      <c r="D29" s="343"/>
      <c r="E29" s="343"/>
      <c r="F29" s="343"/>
      <c r="G29" s="344"/>
    </row>
    <row r="30" spans="1:7" x14ac:dyDescent="0.2">
      <c r="A30" s="343" t="s">
        <v>672</v>
      </c>
      <c r="B30" s="343"/>
      <c r="C30" s="343" t="s">
        <v>673</v>
      </c>
      <c r="D30" s="343"/>
      <c r="E30" s="343"/>
      <c r="F30" s="343"/>
      <c r="G30" s="344"/>
    </row>
    <row r="31" spans="1:7" x14ac:dyDescent="0.2">
      <c r="A31" s="343"/>
      <c r="B31" s="343"/>
      <c r="C31" s="343" t="s">
        <v>674</v>
      </c>
      <c r="D31" s="343"/>
      <c r="E31" s="343"/>
      <c r="F31" s="343"/>
      <c r="G31" s="344"/>
    </row>
    <row r="32" spans="1:7" x14ac:dyDescent="0.2">
      <c r="A32" s="343"/>
      <c r="B32" s="343"/>
      <c r="C32" s="343"/>
      <c r="D32" s="343"/>
      <c r="E32" s="343"/>
      <c r="F32" s="343"/>
      <c r="G32" s="344">
        <f>G30-G31</f>
        <v>0</v>
      </c>
    </row>
    <row r="33" spans="1:7" x14ac:dyDescent="0.2">
      <c r="A33" s="343"/>
      <c r="B33" s="343"/>
      <c r="C33" s="343"/>
      <c r="D33" s="343"/>
      <c r="E33" s="343"/>
      <c r="F33" s="343"/>
      <c r="G33" s="344"/>
    </row>
    <row r="34" spans="1:7" x14ac:dyDescent="0.2">
      <c r="A34" s="343" t="s">
        <v>675</v>
      </c>
      <c r="B34" s="343"/>
      <c r="C34" s="343" t="s">
        <v>676</v>
      </c>
      <c r="D34" s="343"/>
      <c r="E34" s="343"/>
      <c r="F34" s="343"/>
      <c r="G34" s="345"/>
    </row>
    <row r="35" spans="1:7" x14ac:dyDescent="0.2">
      <c r="A35" s="343"/>
      <c r="B35" s="343"/>
      <c r="C35" s="343" t="s">
        <v>764</v>
      </c>
      <c r="D35" s="343"/>
      <c r="E35" s="343"/>
      <c r="F35" s="343"/>
      <c r="G35" s="345"/>
    </row>
    <row r="36" spans="1:7" x14ac:dyDescent="0.2">
      <c r="A36" s="343"/>
      <c r="B36" s="343"/>
      <c r="C36" s="343"/>
      <c r="D36" s="343"/>
      <c r="E36" s="343"/>
      <c r="F36" s="343"/>
      <c r="G36" s="345">
        <f>G34-G35</f>
        <v>0</v>
      </c>
    </row>
    <row r="37" spans="1:7" x14ac:dyDescent="0.2">
      <c r="A37" s="343"/>
      <c r="B37" s="343"/>
      <c r="C37" s="343"/>
      <c r="D37" s="343"/>
      <c r="E37" s="343"/>
      <c r="F37" s="343"/>
      <c r="G37" s="344"/>
    </row>
    <row r="38" spans="1:7" x14ac:dyDescent="0.2">
      <c r="A38" s="343" t="s">
        <v>677</v>
      </c>
      <c r="B38" s="343"/>
      <c r="C38" s="343" t="s">
        <v>678</v>
      </c>
      <c r="D38" s="343"/>
      <c r="E38" s="343"/>
      <c r="F38" s="343"/>
      <c r="G38" s="344"/>
    </row>
    <row r="39" spans="1:7" x14ac:dyDescent="0.2">
      <c r="A39" s="343"/>
      <c r="B39" s="343"/>
      <c r="C39" s="343" t="s">
        <v>679</v>
      </c>
      <c r="D39" s="343"/>
      <c r="E39" s="343"/>
      <c r="F39" s="343"/>
      <c r="G39" s="344"/>
    </row>
    <row r="40" spans="1:7" x14ac:dyDescent="0.2">
      <c r="A40" s="343"/>
      <c r="B40" s="343"/>
      <c r="C40" s="343"/>
      <c r="D40" s="343"/>
      <c r="E40" s="343"/>
      <c r="F40" s="343"/>
      <c r="G40" s="344">
        <f>G38-G39</f>
        <v>0</v>
      </c>
    </row>
    <row r="41" spans="1:7" x14ac:dyDescent="0.2">
      <c r="A41" s="343"/>
      <c r="B41" s="343"/>
      <c r="C41" s="343"/>
      <c r="D41" s="343"/>
      <c r="E41" s="343"/>
      <c r="F41" s="343"/>
      <c r="G41" s="344"/>
    </row>
    <row r="42" spans="1:7" x14ac:dyDescent="0.2">
      <c r="A42" s="343" t="s">
        <v>680</v>
      </c>
      <c r="B42" s="343"/>
      <c r="C42" s="343" t="s">
        <v>681</v>
      </c>
      <c r="D42" s="343"/>
      <c r="E42" s="343"/>
      <c r="F42" s="343"/>
      <c r="G42" s="344">
        <v>0</v>
      </c>
    </row>
    <row r="43" spans="1:7" x14ac:dyDescent="0.2">
      <c r="A43" s="343"/>
      <c r="B43" s="343"/>
      <c r="C43" s="343" t="s">
        <v>682</v>
      </c>
      <c r="D43" s="343"/>
      <c r="E43" s="343"/>
      <c r="F43" s="343"/>
      <c r="G43" s="344"/>
    </row>
    <row r="44" spans="1:7" x14ac:dyDescent="0.2">
      <c r="A44" s="343"/>
      <c r="B44" s="343"/>
      <c r="C44" s="343"/>
      <c r="D44" s="343"/>
      <c r="E44" s="343"/>
      <c r="F44" s="343"/>
      <c r="G44" s="344">
        <f>G42-G43</f>
        <v>0</v>
      </c>
    </row>
    <row r="45" spans="1:7" x14ac:dyDescent="0.2">
      <c r="A45" s="343"/>
      <c r="B45" s="343"/>
      <c r="C45" s="343"/>
      <c r="D45" s="343"/>
      <c r="E45" s="343"/>
      <c r="F45" s="343"/>
      <c r="G45" s="344"/>
    </row>
    <row r="46" spans="1:7" x14ac:dyDescent="0.2">
      <c r="A46" s="343" t="s">
        <v>683</v>
      </c>
      <c r="B46" s="343"/>
      <c r="C46" s="343" t="s">
        <v>684</v>
      </c>
      <c r="D46" s="343"/>
      <c r="E46" s="343"/>
      <c r="F46" s="343"/>
      <c r="G46" s="344"/>
    </row>
    <row r="47" spans="1:7" x14ac:dyDescent="0.2">
      <c r="A47" s="343"/>
      <c r="B47" s="343"/>
      <c r="C47" s="343" t="s">
        <v>685</v>
      </c>
      <c r="D47" s="343"/>
      <c r="E47" s="343"/>
      <c r="F47" s="343"/>
      <c r="G47" s="344"/>
    </row>
    <row r="48" spans="1:7" x14ac:dyDescent="0.2">
      <c r="A48" s="343"/>
      <c r="B48" s="343"/>
      <c r="C48" s="343"/>
      <c r="D48" s="343"/>
      <c r="E48" s="343"/>
      <c r="F48" s="343"/>
      <c r="G48" s="345">
        <f>G46-G47</f>
        <v>0</v>
      </c>
    </row>
    <row r="49" spans="1:7" x14ac:dyDescent="0.2">
      <c r="A49" s="343"/>
      <c r="B49" s="343"/>
      <c r="C49" s="343"/>
      <c r="D49" s="343"/>
      <c r="E49" s="343"/>
      <c r="F49" s="343"/>
      <c r="G49" s="344"/>
    </row>
    <row r="50" spans="1:7" x14ac:dyDescent="0.2">
      <c r="A50" s="343" t="s">
        <v>686</v>
      </c>
      <c r="B50" s="343"/>
      <c r="C50" s="343" t="s">
        <v>687</v>
      </c>
      <c r="D50" s="343"/>
      <c r="E50" s="343"/>
      <c r="F50" s="343"/>
      <c r="G50" s="344"/>
    </row>
    <row r="51" spans="1:7" x14ac:dyDescent="0.2">
      <c r="A51" s="343"/>
      <c r="B51" s="343"/>
      <c r="C51" s="343" t="s">
        <v>688</v>
      </c>
      <c r="D51" s="343"/>
      <c r="E51" s="343"/>
      <c r="F51" s="343"/>
      <c r="G51" s="344"/>
    </row>
    <row r="52" spans="1:7" x14ac:dyDescent="0.2">
      <c r="A52" s="343"/>
      <c r="B52" s="343"/>
      <c r="C52" s="343"/>
      <c r="D52" s="343"/>
      <c r="E52" s="343"/>
      <c r="F52" s="343"/>
      <c r="G52" s="345">
        <f>G50-G51</f>
        <v>0</v>
      </c>
    </row>
    <row r="53" spans="1:7" x14ac:dyDescent="0.2">
      <c r="A53" s="343"/>
      <c r="B53" s="343"/>
      <c r="C53" s="343"/>
      <c r="D53" s="343"/>
      <c r="E53" s="343"/>
      <c r="F53" s="343"/>
      <c r="G53" s="344"/>
    </row>
    <row r="54" spans="1:7" x14ac:dyDescent="0.2">
      <c r="A54" s="343" t="s">
        <v>689</v>
      </c>
      <c r="B54" s="343"/>
      <c r="C54" s="343" t="s">
        <v>690</v>
      </c>
      <c r="D54" s="343"/>
      <c r="E54" s="343"/>
      <c r="F54" s="343"/>
      <c r="G54" s="344"/>
    </row>
    <row r="55" spans="1:7" x14ac:dyDescent="0.2">
      <c r="A55" s="343"/>
      <c r="B55" s="343"/>
      <c r="C55" s="343" t="s">
        <v>691</v>
      </c>
      <c r="D55" s="343"/>
      <c r="E55" s="343"/>
      <c r="F55" s="343"/>
      <c r="G55" s="344"/>
    </row>
    <row r="56" spans="1:7" x14ac:dyDescent="0.2">
      <c r="A56" s="343"/>
      <c r="B56" s="343"/>
      <c r="C56" s="343"/>
      <c r="D56" s="343"/>
      <c r="E56" s="343"/>
      <c r="F56" s="343"/>
      <c r="G56" s="344">
        <f>G54-G55</f>
        <v>0</v>
      </c>
    </row>
    <row r="57" spans="1:7" x14ac:dyDescent="0.2">
      <c r="A57" s="343"/>
      <c r="B57" s="343"/>
      <c r="C57" s="343"/>
      <c r="D57" s="343"/>
      <c r="E57" s="343"/>
      <c r="F57" s="343"/>
      <c r="G57" s="344"/>
    </row>
    <row r="58" spans="1:7" x14ac:dyDescent="0.2">
      <c r="A58" s="343" t="s">
        <v>692</v>
      </c>
      <c r="B58" s="343"/>
      <c r="C58" s="343" t="s">
        <v>693</v>
      </c>
      <c r="D58" s="343"/>
      <c r="E58" s="343"/>
      <c r="F58" s="343"/>
      <c r="G58" s="344"/>
    </row>
    <row r="59" spans="1:7" x14ac:dyDescent="0.2">
      <c r="A59" s="343"/>
      <c r="B59" s="343"/>
      <c r="C59" s="343" t="s">
        <v>694</v>
      </c>
      <c r="D59" s="343"/>
      <c r="E59" s="343"/>
      <c r="F59" s="343"/>
      <c r="G59" s="344"/>
    </row>
    <row r="60" spans="1:7" x14ac:dyDescent="0.2">
      <c r="A60" s="343"/>
      <c r="B60" s="343"/>
      <c r="C60" s="343"/>
      <c r="D60" s="343"/>
      <c r="E60" s="343"/>
      <c r="F60" s="343"/>
      <c r="G60" s="345">
        <f>G58-G59</f>
        <v>0</v>
      </c>
    </row>
    <row r="61" spans="1:7" x14ac:dyDescent="0.2">
      <c r="A61" s="343"/>
      <c r="B61" s="343"/>
      <c r="C61" s="343"/>
      <c r="D61" s="343"/>
      <c r="E61" s="343"/>
      <c r="F61" s="343"/>
      <c r="G61" s="344"/>
    </row>
    <row r="62" spans="1:7" x14ac:dyDescent="0.2">
      <c r="A62" s="343" t="s">
        <v>695</v>
      </c>
      <c r="B62" s="343"/>
      <c r="C62" s="343" t="s">
        <v>696</v>
      </c>
      <c r="D62" s="343"/>
      <c r="E62" s="343"/>
      <c r="F62" s="343"/>
      <c r="G62" s="344"/>
    </row>
    <row r="63" spans="1:7" x14ac:dyDescent="0.2">
      <c r="A63" s="343"/>
      <c r="B63" s="343"/>
      <c r="C63" s="343" t="s">
        <v>697</v>
      </c>
      <c r="D63" s="343"/>
      <c r="E63" s="343"/>
      <c r="F63" s="343"/>
      <c r="G63" s="344"/>
    </row>
    <row r="64" spans="1:7" x14ac:dyDescent="0.2">
      <c r="A64" s="343"/>
      <c r="B64" s="343"/>
      <c r="C64" s="343"/>
      <c r="D64" s="343"/>
      <c r="E64" s="343"/>
      <c r="F64" s="343"/>
      <c r="G64" s="345">
        <f>G62-G63</f>
        <v>0</v>
      </c>
    </row>
    <row r="65" spans="1:7" x14ac:dyDescent="0.2">
      <c r="A65" s="343"/>
      <c r="B65" s="343"/>
      <c r="C65" s="343"/>
      <c r="D65" s="343"/>
      <c r="E65" s="343"/>
      <c r="F65" s="343"/>
      <c r="G65" s="344"/>
    </row>
    <row r="66" spans="1:7" x14ac:dyDescent="0.2">
      <c r="A66" s="343" t="s">
        <v>698</v>
      </c>
      <c r="B66" s="343"/>
      <c r="C66" s="343" t="s">
        <v>699</v>
      </c>
      <c r="D66" s="343"/>
      <c r="E66" s="343"/>
      <c r="F66" s="343"/>
      <c r="G66" s="344"/>
    </row>
    <row r="67" spans="1:7" x14ac:dyDescent="0.2">
      <c r="A67" s="343"/>
      <c r="B67" s="343"/>
      <c r="C67" s="343" t="s">
        <v>700</v>
      </c>
      <c r="D67" s="343"/>
      <c r="E67" s="343"/>
      <c r="F67" s="343"/>
      <c r="G67" s="344"/>
    </row>
    <row r="68" spans="1:7" x14ac:dyDescent="0.2">
      <c r="A68" s="343"/>
      <c r="B68" s="343"/>
      <c r="C68" s="343"/>
      <c r="D68" s="343"/>
      <c r="E68" s="343"/>
      <c r="F68" s="343"/>
      <c r="G68" s="345">
        <f>G66-G67</f>
        <v>0</v>
      </c>
    </row>
    <row r="69" spans="1:7" x14ac:dyDescent="0.2">
      <c r="A69" s="343"/>
      <c r="B69" s="343"/>
      <c r="C69" s="343"/>
      <c r="D69" s="343"/>
      <c r="E69" s="343"/>
      <c r="F69" s="343"/>
      <c r="G69" s="344"/>
    </row>
    <row r="70" spans="1:7" x14ac:dyDescent="0.2">
      <c r="A70" s="343" t="s">
        <v>701</v>
      </c>
      <c r="B70" s="343"/>
      <c r="C70" s="343" t="s">
        <v>702</v>
      </c>
      <c r="D70" s="343"/>
      <c r="E70" s="343"/>
      <c r="F70" s="343"/>
      <c r="G70" s="344"/>
    </row>
    <row r="71" spans="1:7" x14ac:dyDescent="0.2">
      <c r="A71" s="343"/>
      <c r="B71" s="343"/>
      <c r="C71" s="343" t="s">
        <v>703</v>
      </c>
      <c r="D71" s="343"/>
      <c r="E71" s="343"/>
      <c r="F71" s="343"/>
      <c r="G71" s="344"/>
    </row>
    <row r="72" spans="1:7" x14ac:dyDescent="0.2">
      <c r="A72" s="343"/>
      <c r="B72" s="343"/>
      <c r="C72" s="343"/>
      <c r="D72" s="343"/>
      <c r="E72" s="343"/>
      <c r="F72" s="343"/>
      <c r="G72" s="344">
        <f>G70-G71</f>
        <v>0</v>
      </c>
    </row>
    <row r="73" spans="1:7" x14ac:dyDescent="0.2">
      <c r="A73" s="343" t="s">
        <v>719</v>
      </c>
      <c r="B73" s="343"/>
      <c r="C73" s="343" t="s">
        <v>765</v>
      </c>
      <c r="D73" s="343"/>
      <c r="E73" s="343"/>
      <c r="F73" s="343"/>
      <c r="G73" s="344"/>
    </row>
    <row r="74" spans="1:7" x14ac:dyDescent="0.2">
      <c r="A74" s="343"/>
      <c r="B74" s="343"/>
      <c r="C74" s="343" t="s">
        <v>766</v>
      </c>
      <c r="D74" s="343"/>
      <c r="E74" s="343"/>
      <c r="F74" s="343"/>
      <c r="G74" s="344"/>
    </row>
    <row r="75" spans="1:7" x14ac:dyDescent="0.2">
      <c r="A75" s="343"/>
      <c r="B75" s="343"/>
      <c r="C75" s="343"/>
      <c r="D75" s="343"/>
      <c r="E75" s="343"/>
      <c r="F75" s="343"/>
      <c r="G75" s="344"/>
    </row>
    <row r="76" spans="1:7" x14ac:dyDescent="0.2">
      <c r="A76" s="343" t="s">
        <v>704</v>
      </c>
      <c r="B76" s="343"/>
      <c r="C76" s="343" t="s">
        <v>705</v>
      </c>
      <c r="D76" s="343"/>
      <c r="E76" s="343"/>
      <c r="F76" s="343"/>
      <c r="G76" s="344"/>
    </row>
    <row r="77" spans="1:7" x14ac:dyDescent="0.2">
      <c r="A77" s="343"/>
      <c r="B77" s="343"/>
      <c r="C77" s="343" t="s">
        <v>706</v>
      </c>
      <c r="D77" s="343"/>
      <c r="E77" s="343"/>
      <c r="F77" s="343"/>
      <c r="G77" s="344"/>
    </row>
    <row r="78" spans="1:7" x14ac:dyDescent="0.2">
      <c r="A78" s="343"/>
      <c r="B78" s="343"/>
      <c r="C78" s="343"/>
      <c r="D78" s="343"/>
      <c r="E78" s="343"/>
      <c r="F78" s="343"/>
      <c r="G78" s="344">
        <f>G76-G77</f>
        <v>0</v>
      </c>
    </row>
    <row r="79" spans="1:7" x14ac:dyDescent="0.2">
      <c r="A79" s="343"/>
      <c r="B79" s="343"/>
      <c r="C79" s="343"/>
      <c r="D79" s="343"/>
      <c r="E79" s="343"/>
      <c r="F79" s="343"/>
      <c r="G79" s="344"/>
    </row>
    <row r="80" spans="1:7" x14ac:dyDescent="0.2">
      <c r="A80" s="343" t="s">
        <v>707</v>
      </c>
      <c r="B80" s="343"/>
      <c r="C80" s="343" t="s">
        <v>708</v>
      </c>
      <c r="D80" s="343"/>
      <c r="E80" s="343"/>
      <c r="F80" s="343"/>
      <c r="G80" s="344"/>
    </row>
    <row r="81" spans="1:7" x14ac:dyDescent="0.2">
      <c r="A81" s="343"/>
      <c r="B81" s="343"/>
      <c r="C81" s="343" t="s">
        <v>709</v>
      </c>
      <c r="D81" s="343"/>
      <c r="E81" s="343"/>
      <c r="F81" s="343"/>
      <c r="G81" s="344"/>
    </row>
    <row r="82" spans="1:7" x14ac:dyDescent="0.2">
      <c r="A82" s="343"/>
      <c r="B82" s="343"/>
      <c r="C82" s="343"/>
      <c r="D82" s="343"/>
      <c r="E82" s="343"/>
      <c r="F82" s="343"/>
      <c r="G82" s="344">
        <f>G80-G81</f>
        <v>0</v>
      </c>
    </row>
    <row r="83" spans="1:7" x14ac:dyDescent="0.2">
      <c r="A83" s="343"/>
      <c r="B83" s="343"/>
      <c r="C83" s="343"/>
      <c r="D83" s="343"/>
      <c r="E83" s="343"/>
      <c r="F83" s="343"/>
      <c r="G83" s="344"/>
    </row>
    <row r="84" spans="1:7" x14ac:dyDescent="0.2">
      <c r="A84" s="343" t="s">
        <v>710</v>
      </c>
      <c r="B84" s="343"/>
      <c r="C84" s="343" t="s">
        <v>711</v>
      </c>
      <c r="D84" s="343"/>
      <c r="E84" s="343"/>
      <c r="F84" s="343"/>
      <c r="G84" s="344"/>
    </row>
    <row r="85" spans="1:7" x14ac:dyDescent="0.2">
      <c r="A85" s="343"/>
      <c r="B85" s="343"/>
      <c r="C85" s="343" t="s">
        <v>712</v>
      </c>
      <c r="D85" s="343"/>
      <c r="E85" s="343"/>
      <c r="F85" s="343"/>
      <c r="G85" s="344"/>
    </row>
    <row r="86" spans="1:7" x14ac:dyDescent="0.2">
      <c r="A86" s="343"/>
      <c r="B86" s="343"/>
      <c r="C86" s="343"/>
      <c r="D86" s="343"/>
      <c r="E86" s="343"/>
      <c r="F86" s="343"/>
      <c r="G86" s="344">
        <f>G84-G85</f>
        <v>0</v>
      </c>
    </row>
    <row r="87" spans="1:7" x14ac:dyDescent="0.2">
      <c r="A87" s="343"/>
      <c r="B87" s="343"/>
      <c r="C87" s="343"/>
      <c r="D87" s="343"/>
      <c r="E87" s="343"/>
      <c r="F87" s="343"/>
      <c r="G87" s="344"/>
    </row>
    <row r="88" spans="1:7" x14ac:dyDescent="0.2">
      <c r="A88" s="343" t="s">
        <v>713</v>
      </c>
      <c r="B88" s="343"/>
      <c r="C88" s="343" t="s">
        <v>714</v>
      </c>
      <c r="D88" s="343"/>
      <c r="E88" s="343"/>
      <c r="F88" s="343"/>
      <c r="G88" s="344"/>
    </row>
    <row r="89" spans="1:7" x14ac:dyDescent="0.2">
      <c r="A89" s="343"/>
      <c r="B89" s="343"/>
      <c r="C89" s="343" t="s">
        <v>715</v>
      </c>
      <c r="D89" s="343"/>
      <c r="E89" s="343"/>
      <c r="F89" s="343"/>
      <c r="G89" s="344"/>
    </row>
    <row r="90" spans="1:7" x14ac:dyDescent="0.2">
      <c r="A90" s="343"/>
      <c r="B90" s="343"/>
      <c r="C90" s="343"/>
      <c r="D90" s="343"/>
      <c r="E90" s="343"/>
      <c r="F90" s="343"/>
      <c r="G90" s="344">
        <f>G88-G89</f>
        <v>0</v>
      </c>
    </row>
    <row r="91" spans="1:7" x14ac:dyDescent="0.2">
      <c r="A91" s="343"/>
      <c r="B91" s="343"/>
      <c r="C91" s="343"/>
      <c r="D91" s="343"/>
      <c r="E91" s="343"/>
      <c r="F91" s="343"/>
      <c r="G91" s="344"/>
    </row>
    <row r="92" spans="1:7" x14ac:dyDescent="0.2">
      <c r="A92" s="343" t="s">
        <v>716</v>
      </c>
      <c r="B92" s="343"/>
      <c r="C92" s="343" t="s">
        <v>717</v>
      </c>
      <c r="D92" s="343"/>
      <c r="E92" s="343"/>
      <c r="F92" s="343"/>
      <c r="G92" s="344"/>
    </row>
    <row r="93" spans="1:7" x14ac:dyDescent="0.2">
      <c r="A93" s="343"/>
      <c r="B93" s="343"/>
      <c r="C93" s="343" t="s">
        <v>718</v>
      </c>
      <c r="D93" s="343"/>
      <c r="E93" s="343"/>
      <c r="F93" s="343"/>
      <c r="G93" s="344"/>
    </row>
    <row r="94" spans="1:7" x14ac:dyDescent="0.2">
      <c r="A94" s="343"/>
      <c r="B94" s="343"/>
      <c r="C94" s="343"/>
      <c r="D94" s="343"/>
      <c r="E94" s="343"/>
      <c r="F94" s="343"/>
      <c r="G94" s="344">
        <f>G92-G93</f>
        <v>0</v>
      </c>
    </row>
    <row r="95" spans="1:7" x14ac:dyDescent="0.2">
      <c r="A95" s="343"/>
      <c r="B95" s="343"/>
      <c r="C95" s="343"/>
      <c r="D95" s="343"/>
      <c r="E95" s="343"/>
      <c r="F95" s="343"/>
      <c r="G95" s="344"/>
    </row>
    <row r="96" spans="1:7" x14ac:dyDescent="0.2">
      <c r="A96" s="343" t="s">
        <v>719</v>
      </c>
      <c r="B96" s="343"/>
      <c r="C96" s="343" t="s">
        <v>720</v>
      </c>
      <c r="D96" s="343"/>
      <c r="E96" s="343"/>
      <c r="F96" s="343"/>
      <c r="G96" s="344"/>
    </row>
    <row r="97" spans="1:7" x14ac:dyDescent="0.2">
      <c r="A97" s="343"/>
      <c r="B97" s="343"/>
      <c r="C97" s="343" t="s">
        <v>721</v>
      </c>
      <c r="D97" s="343"/>
      <c r="E97" s="343"/>
      <c r="F97" s="343"/>
      <c r="G97" s="344"/>
    </row>
    <row r="98" spans="1:7" x14ac:dyDescent="0.2">
      <c r="A98" s="343"/>
      <c r="B98" s="343"/>
      <c r="C98" s="343"/>
      <c r="D98" s="343"/>
      <c r="E98" s="343"/>
      <c r="F98" s="343"/>
      <c r="G98" s="344">
        <f>G96-G97</f>
        <v>0</v>
      </c>
    </row>
    <row r="99" spans="1:7" x14ac:dyDescent="0.2">
      <c r="A99" s="343"/>
      <c r="B99" s="343"/>
      <c r="C99" s="343"/>
      <c r="D99" s="343"/>
      <c r="E99" s="343"/>
      <c r="F99" s="343"/>
      <c r="G99" s="344"/>
    </row>
    <row r="100" spans="1:7" x14ac:dyDescent="0.2">
      <c r="A100" s="343" t="s">
        <v>722</v>
      </c>
      <c r="B100" s="343"/>
      <c r="C100" s="343" t="s">
        <v>723</v>
      </c>
      <c r="D100" s="343"/>
      <c r="E100" s="343"/>
      <c r="F100" s="343"/>
      <c r="G100" s="344"/>
    </row>
    <row r="101" spans="1:7" x14ac:dyDescent="0.2">
      <c r="A101" s="343"/>
      <c r="B101" s="343"/>
      <c r="C101" s="343" t="s">
        <v>724</v>
      </c>
      <c r="D101" s="343"/>
      <c r="E101" s="343"/>
      <c r="F101" s="343"/>
      <c r="G101" s="344"/>
    </row>
    <row r="102" spans="1:7" x14ac:dyDescent="0.2">
      <c r="A102" s="343"/>
      <c r="B102" s="343"/>
      <c r="C102" s="343"/>
      <c r="D102" s="343"/>
      <c r="E102" s="343"/>
      <c r="F102" s="343"/>
      <c r="G102" s="344">
        <f>G100-G101</f>
        <v>0</v>
      </c>
    </row>
    <row r="103" spans="1:7" x14ac:dyDescent="0.2">
      <c r="A103" s="343"/>
      <c r="B103" s="343"/>
      <c r="C103" s="343"/>
      <c r="D103" s="343"/>
      <c r="E103" s="343"/>
      <c r="F103" s="343"/>
      <c r="G103" s="344"/>
    </row>
    <row r="104" spans="1:7" x14ac:dyDescent="0.2">
      <c r="A104" s="343" t="s">
        <v>725</v>
      </c>
      <c r="B104" s="343"/>
      <c r="C104" s="343" t="s">
        <v>726</v>
      </c>
      <c r="D104" s="343"/>
      <c r="E104" s="343"/>
      <c r="F104" s="343"/>
      <c r="G104" s="344"/>
    </row>
    <row r="105" spans="1:7" x14ac:dyDescent="0.2">
      <c r="A105" s="343"/>
      <c r="B105" s="343"/>
      <c r="C105" s="343" t="s">
        <v>727</v>
      </c>
      <c r="D105" s="343"/>
      <c r="E105" s="343"/>
      <c r="F105" s="343"/>
      <c r="G105" s="344"/>
    </row>
    <row r="106" spans="1:7" x14ac:dyDescent="0.2">
      <c r="A106" s="343"/>
      <c r="B106" s="343"/>
      <c r="C106" s="343"/>
      <c r="D106" s="343"/>
      <c r="E106" s="343"/>
      <c r="F106" s="343"/>
      <c r="G106" s="344">
        <f>G104-G105</f>
        <v>0</v>
      </c>
    </row>
    <row r="107" spans="1:7" x14ac:dyDescent="0.2">
      <c r="A107" s="343"/>
      <c r="B107" s="343"/>
      <c r="C107" s="343"/>
      <c r="D107" s="343"/>
      <c r="E107" s="343"/>
      <c r="F107" s="343"/>
      <c r="G107" s="344"/>
    </row>
    <row r="108" spans="1:7" x14ac:dyDescent="0.2">
      <c r="A108" s="343" t="s">
        <v>728</v>
      </c>
      <c r="B108" s="343"/>
      <c r="C108" s="343" t="s">
        <v>703</v>
      </c>
      <c r="D108" s="343"/>
      <c r="E108" s="343"/>
      <c r="F108" s="343"/>
      <c r="G108" s="344"/>
    </row>
    <row r="109" spans="1:7" x14ac:dyDescent="0.2">
      <c r="A109" s="343"/>
      <c r="B109" s="343"/>
      <c r="C109" s="343" t="s">
        <v>702</v>
      </c>
      <c r="D109" s="343"/>
      <c r="E109" s="343"/>
      <c r="F109" s="343"/>
      <c r="G109" s="344"/>
    </row>
    <row r="110" spans="1:7" x14ac:dyDescent="0.2">
      <c r="A110" s="343"/>
      <c r="B110" s="343"/>
      <c r="C110" s="343"/>
      <c r="D110" s="343"/>
      <c r="E110" s="343"/>
      <c r="F110" s="343"/>
      <c r="G110" s="344">
        <f>G108-G109</f>
        <v>0</v>
      </c>
    </row>
  </sheetData>
  <mergeCells count="2">
    <mergeCell ref="A3:E3"/>
    <mergeCell ref="A1:G1"/>
  </mergeCells>
  <printOptions horizontalCentered="1"/>
  <pageMargins left="0" right="0" top="0.75" bottom="0.75" header="0.3" footer="0.3"/>
  <pageSetup paperSize="5" orientation="portrait" verticalDpi="0" r:id="rId1"/>
  <rowBreaks count="1" manualBreakCount="1">
    <brk id="7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B61"/>
  <sheetViews>
    <sheetView workbookViewId="0">
      <selection activeCell="B10" sqref="B10"/>
    </sheetView>
  </sheetViews>
  <sheetFormatPr defaultRowHeight="12.75" x14ac:dyDescent="0.2"/>
  <cols>
    <col min="1" max="1" width="74.5703125" style="4" customWidth="1"/>
    <col min="2" max="2" width="9.5703125" customWidth="1"/>
  </cols>
  <sheetData>
    <row r="1" spans="1:2" ht="15.75" x14ac:dyDescent="0.25">
      <c r="A1" s="397" t="s">
        <v>7</v>
      </c>
      <c r="B1" s="397"/>
    </row>
    <row r="2" spans="1:2" ht="15.75" x14ac:dyDescent="0.25">
      <c r="A2" s="1"/>
      <c r="B2" s="1"/>
    </row>
    <row r="3" spans="1:2" ht="15.75" x14ac:dyDescent="0.25">
      <c r="A3" s="1"/>
      <c r="B3" s="1"/>
    </row>
    <row r="5" spans="1:2" x14ac:dyDescent="0.2">
      <c r="A5" s="2" t="s">
        <v>8</v>
      </c>
      <c r="B5" s="3" t="s">
        <v>9</v>
      </c>
    </row>
    <row r="7" spans="1:2" x14ac:dyDescent="0.2">
      <c r="A7" s="4" t="s">
        <v>10</v>
      </c>
      <c r="B7">
        <v>2</v>
      </c>
    </row>
    <row r="9" spans="1:2" x14ac:dyDescent="0.2">
      <c r="A9" s="4" t="s">
        <v>11</v>
      </c>
      <c r="B9">
        <v>8</v>
      </c>
    </row>
    <row r="11" spans="1:2" x14ac:dyDescent="0.2">
      <c r="A11" s="4" t="s">
        <v>12</v>
      </c>
      <c r="B11">
        <v>7.1</v>
      </c>
    </row>
    <row r="13" spans="1:2" x14ac:dyDescent="0.2">
      <c r="A13" s="4" t="s">
        <v>13</v>
      </c>
      <c r="B13">
        <v>7.2</v>
      </c>
    </row>
    <row r="15" spans="1:2" x14ac:dyDescent="0.2">
      <c r="A15" s="4" t="s">
        <v>14</v>
      </c>
      <c r="B15">
        <v>3</v>
      </c>
    </row>
    <row r="17" spans="1:2" x14ac:dyDescent="0.2">
      <c r="A17" s="4" t="s">
        <v>15</v>
      </c>
      <c r="B17">
        <v>9</v>
      </c>
    </row>
    <row r="19" spans="1:2" x14ac:dyDescent="0.2">
      <c r="A19" s="4" t="s">
        <v>16</v>
      </c>
      <c r="B19">
        <v>10</v>
      </c>
    </row>
    <row r="21" spans="1:2" x14ac:dyDescent="0.2">
      <c r="A21" s="4" t="s">
        <v>17</v>
      </c>
      <c r="B21">
        <v>11</v>
      </c>
    </row>
    <row r="23" spans="1:2" x14ac:dyDescent="0.2">
      <c r="A23" s="4" t="s">
        <v>18</v>
      </c>
      <c r="B23">
        <v>11</v>
      </c>
    </row>
    <row r="25" spans="1:2" x14ac:dyDescent="0.2">
      <c r="A25" s="4" t="s">
        <v>19</v>
      </c>
      <c r="B25">
        <v>12</v>
      </c>
    </row>
    <row r="27" spans="1:2" x14ac:dyDescent="0.2">
      <c r="A27" s="4" t="s">
        <v>20</v>
      </c>
      <c r="B27">
        <v>13</v>
      </c>
    </row>
    <row r="29" spans="1:2" x14ac:dyDescent="0.2">
      <c r="A29" s="4" t="s">
        <v>21</v>
      </c>
      <c r="B29">
        <v>13</v>
      </c>
    </row>
    <row r="31" spans="1:2" x14ac:dyDescent="0.2">
      <c r="A31" s="4" t="s">
        <v>22</v>
      </c>
      <c r="B31">
        <v>14</v>
      </c>
    </row>
    <row r="33" spans="1:2" x14ac:dyDescent="0.2">
      <c r="A33" s="4" t="s">
        <v>23</v>
      </c>
      <c r="B33">
        <v>15</v>
      </c>
    </row>
    <row r="35" spans="1:2" x14ac:dyDescent="0.2">
      <c r="A35" s="4" t="s">
        <v>24</v>
      </c>
      <c r="B35">
        <v>16</v>
      </c>
    </row>
    <row r="37" spans="1:2" x14ac:dyDescent="0.2">
      <c r="A37" s="4" t="s">
        <v>25</v>
      </c>
      <c r="B37">
        <v>17</v>
      </c>
    </row>
    <row r="39" spans="1:2" x14ac:dyDescent="0.2">
      <c r="A39" s="4" t="s">
        <v>26</v>
      </c>
      <c r="B39">
        <v>18</v>
      </c>
    </row>
    <row r="41" spans="1:2" x14ac:dyDescent="0.2">
      <c r="A41" s="4" t="s">
        <v>27</v>
      </c>
      <c r="B41">
        <v>19</v>
      </c>
    </row>
    <row r="43" spans="1:2" x14ac:dyDescent="0.2">
      <c r="A43" s="4" t="s">
        <v>28</v>
      </c>
      <c r="B43">
        <v>20</v>
      </c>
    </row>
    <row r="45" spans="1:2" x14ac:dyDescent="0.2">
      <c r="A45" s="4" t="s">
        <v>29</v>
      </c>
      <c r="B45">
        <v>4.0999999999999996</v>
      </c>
    </row>
    <row r="47" spans="1:2" x14ac:dyDescent="0.2">
      <c r="A47" s="4" t="s">
        <v>30</v>
      </c>
      <c r="B47">
        <v>4.2</v>
      </c>
    </row>
    <row r="49" spans="1:2" x14ac:dyDescent="0.2">
      <c r="A49" s="4" t="s">
        <v>31</v>
      </c>
      <c r="B49">
        <v>1</v>
      </c>
    </row>
    <row r="51" spans="1:2" ht="25.5" x14ac:dyDescent="0.2">
      <c r="A51" s="4" t="s">
        <v>32</v>
      </c>
      <c r="B51">
        <v>5.0999999999999996</v>
      </c>
    </row>
    <row r="53" spans="1:2" ht="25.5" x14ac:dyDescent="0.2">
      <c r="A53" s="4" t="s">
        <v>33</v>
      </c>
      <c r="B53">
        <v>5.2</v>
      </c>
    </row>
    <row r="55" spans="1:2" ht="25.5" x14ac:dyDescent="0.2">
      <c r="A55" s="4" t="s">
        <v>34</v>
      </c>
      <c r="B55">
        <v>5.0999999999999996</v>
      </c>
    </row>
    <row r="57" spans="1:2" ht="25.5" x14ac:dyDescent="0.2">
      <c r="A57" s="4" t="s">
        <v>35</v>
      </c>
      <c r="B57">
        <v>5.2</v>
      </c>
    </row>
    <row r="59" spans="1:2" x14ac:dyDescent="0.2">
      <c r="A59" s="4" t="s">
        <v>36</v>
      </c>
      <c r="B59">
        <v>6</v>
      </c>
    </row>
    <row r="61" spans="1:2" x14ac:dyDescent="0.2">
      <c r="A61" s="4" t="s">
        <v>37</v>
      </c>
      <c r="B61">
        <v>6</v>
      </c>
    </row>
  </sheetData>
  <mergeCells count="1">
    <mergeCell ref="A1:B1"/>
  </mergeCells>
  <phoneticPr fontId="0" type="noConversion"/>
  <pageMargins left="0.75" right="0.75" top="1" bottom="1" header="0.5" footer="0.5"/>
  <pageSetup paperSize="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>
    <pageSetUpPr fitToPage="1"/>
  </sheetPr>
  <dimension ref="A1:IV69"/>
  <sheetViews>
    <sheetView showZeros="0" workbookViewId="0">
      <selection activeCell="B10" sqref="B10:D10"/>
    </sheetView>
  </sheetViews>
  <sheetFormatPr defaultRowHeight="12.75" x14ac:dyDescent="0.2"/>
  <cols>
    <col min="1" max="1" width="23.5703125" customWidth="1"/>
    <col min="2" max="2" width="10.140625" customWidth="1"/>
    <col min="3" max="3" width="8.42578125" customWidth="1"/>
    <col min="4" max="4" width="9.28515625" customWidth="1"/>
    <col min="5" max="5" width="9.42578125" customWidth="1"/>
    <col min="6" max="6" width="2.42578125" customWidth="1"/>
    <col min="7" max="7" width="6.28515625" customWidth="1"/>
    <col min="8" max="8" width="10.7109375" customWidth="1"/>
    <col min="9" max="9" width="16.140625" customWidth="1"/>
    <col min="10" max="10" width="9" customWidth="1"/>
  </cols>
  <sheetData>
    <row r="1" spans="1:256" x14ac:dyDescent="0.2">
      <c r="A1" s="414" t="s">
        <v>38</v>
      </c>
      <c r="B1" s="414"/>
      <c r="C1" s="414"/>
      <c r="D1" s="414"/>
      <c r="E1" s="414"/>
      <c r="F1" s="414"/>
      <c r="G1" s="414"/>
      <c r="H1" s="414"/>
      <c r="I1" s="414"/>
      <c r="J1" s="414"/>
    </row>
    <row r="2" spans="1:256" x14ac:dyDescent="0.2">
      <c r="A2" s="377" t="s">
        <v>734</v>
      </c>
      <c r="B2" s="377"/>
      <c r="C2" s="377"/>
      <c r="D2" s="377"/>
      <c r="E2" s="377"/>
      <c r="F2" s="377"/>
      <c r="G2" s="377"/>
      <c r="H2" s="377"/>
      <c r="I2" s="377"/>
      <c r="J2" s="377"/>
    </row>
    <row r="3" spans="1:256" ht="18" x14ac:dyDescent="0.25">
      <c r="A3" s="410" t="s">
        <v>39</v>
      </c>
      <c r="B3" s="410"/>
      <c r="C3" s="410"/>
      <c r="D3" s="410"/>
      <c r="E3" s="410"/>
      <c r="F3" s="410"/>
      <c r="G3" s="410"/>
      <c r="H3" s="410"/>
      <c r="I3" s="410"/>
      <c r="J3" s="410"/>
      <c r="S3" s="406"/>
      <c r="T3" s="377"/>
      <c r="U3" s="377"/>
      <c r="V3" s="377"/>
      <c r="W3" s="377"/>
      <c r="X3" s="377"/>
      <c r="Y3" s="377"/>
      <c r="Z3" s="377"/>
      <c r="AA3" s="377"/>
      <c r="AB3" s="406"/>
      <c r="AC3" s="377"/>
      <c r="AD3" s="377"/>
      <c r="AE3" s="377"/>
      <c r="AF3" s="377"/>
      <c r="AG3" s="377"/>
      <c r="AH3" s="377"/>
      <c r="AI3" s="377"/>
      <c r="AJ3" s="377"/>
      <c r="AK3" s="406"/>
      <c r="AL3" s="377"/>
      <c r="AM3" s="377"/>
      <c r="AN3" s="377"/>
      <c r="AO3" s="377"/>
      <c r="AP3" s="377"/>
      <c r="AQ3" s="377"/>
      <c r="AR3" s="377"/>
      <c r="AS3" s="377"/>
      <c r="AT3" s="406"/>
      <c r="AU3" s="377"/>
      <c r="AV3" s="377"/>
      <c r="AW3" s="377"/>
      <c r="AX3" s="377"/>
      <c r="AY3" s="377"/>
      <c r="AZ3" s="377"/>
      <c r="BA3" s="377"/>
      <c r="BB3" s="377"/>
      <c r="BC3" s="406"/>
      <c r="BD3" s="377"/>
      <c r="BE3" s="377"/>
      <c r="BF3" s="377"/>
      <c r="BG3" s="377"/>
      <c r="BH3" s="377"/>
      <c r="BI3" s="377"/>
      <c r="BJ3" s="377"/>
      <c r="BK3" s="377"/>
      <c r="BL3" s="406"/>
      <c r="BM3" s="377"/>
      <c r="BN3" s="377"/>
      <c r="BO3" s="377"/>
      <c r="BP3" s="377"/>
      <c r="BQ3" s="377"/>
      <c r="BR3" s="377"/>
      <c r="BS3" s="377"/>
      <c r="BT3" s="377"/>
      <c r="BU3" s="406"/>
      <c r="BV3" s="377"/>
      <c r="BW3" s="377"/>
      <c r="BX3" s="377"/>
      <c r="BY3" s="377"/>
      <c r="BZ3" s="377"/>
      <c r="CA3" s="377"/>
      <c r="CB3" s="377"/>
      <c r="CC3" s="377"/>
      <c r="CD3" s="406"/>
      <c r="CE3" s="377"/>
      <c r="CF3" s="377"/>
      <c r="CG3" s="377"/>
      <c r="CH3" s="377"/>
      <c r="CI3" s="377"/>
      <c r="CJ3" s="377"/>
      <c r="CK3" s="377"/>
      <c r="CL3" s="377"/>
      <c r="CM3" s="406"/>
      <c r="CN3" s="377"/>
      <c r="CO3" s="377"/>
      <c r="CP3" s="377"/>
      <c r="CQ3" s="377"/>
      <c r="CR3" s="377"/>
      <c r="CS3" s="377"/>
      <c r="CT3" s="377"/>
      <c r="CU3" s="377"/>
      <c r="CV3" s="406"/>
      <c r="CW3" s="377"/>
      <c r="CX3" s="377"/>
      <c r="CY3" s="377"/>
      <c r="CZ3" s="377"/>
      <c r="DA3" s="377"/>
      <c r="DB3" s="377"/>
      <c r="DC3" s="377"/>
      <c r="DD3" s="377"/>
      <c r="DE3" s="406"/>
      <c r="DF3" s="377"/>
      <c r="DG3" s="377"/>
      <c r="DH3" s="377"/>
      <c r="DI3" s="377"/>
      <c r="DJ3" s="377"/>
      <c r="DK3" s="377"/>
      <c r="DL3" s="377"/>
      <c r="DM3" s="377"/>
      <c r="DN3" s="406"/>
      <c r="DO3" s="377"/>
      <c r="DP3" s="377"/>
      <c r="DQ3" s="377"/>
      <c r="DR3" s="377"/>
      <c r="DS3" s="377"/>
      <c r="DT3" s="377"/>
      <c r="DU3" s="377"/>
      <c r="DV3" s="377"/>
      <c r="DW3" s="406"/>
      <c r="DX3" s="377"/>
      <c r="DY3" s="377"/>
      <c r="DZ3" s="377"/>
      <c r="EA3" s="377"/>
      <c r="EB3" s="377"/>
      <c r="EC3" s="377"/>
      <c r="ED3" s="377"/>
      <c r="EE3" s="377"/>
      <c r="EF3" s="406"/>
      <c r="EG3" s="377"/>
      <c r="EH3" s="377"/>
      <c r="EI3" s="377"/>
      <c r="EJ3" s="377"/>
      <c r="EK3" s="377"/>
      <c r="EL3" s="377"/>
      <c r="EM3" s="377"/>
      <c r="EN3" s="377"/>
      <c r="EO3" s="406"/>
      <c r="EP3" s="377"/>
      <c r="EQ3" s="377"/>
      <c r="ER3" s="377"/>
      <c r="ES3" s="377"/>
      <c r="ET3" s="377"/>
      <c r="EU3" s="377"/>
      <c r="EV3" s="377"/>
      <c r="EW3" s="377"/>
      <c r="EX3" s="406"/>
      <c r="EY3" s="377"/>
      <c r="EZ3" s="377"/>
      <c r="FA3" s="377"/>
      <c r="FB3" s="377"/>
      <c r="FC3" s="377"/>
      <c r="FD3" s="377"/>
      <c r="FE3" s="377"/>
      <c r="FF3" s="377"/>
      <c r="FG3" s="406"/>
      <c r="FH3" s="377"/>
      <c r="FI3" s="377"/>
      <c r="FJ3" s="377"/>
      <c r="FK3" s="377"/>
      <c r="FL3" s="377"/>
      <c r="FM3" s="377"/>
      <c r="FN3" s="377"/>
      <c r="FO3" s="377"/>
      <c r="FP3" s="406"/>
      <c r="FQ3" s="377"/>
      <c r="FR3" s="377"/>
      <c r="FS3" s="377"/>
      <c r="FT3" s="377"/>
      <c r="FU3" s="377"/>
      <c r="FV3" s="377"/>
      <c r="FW3" s="377"/>
      <c r="FX3" s="377"/>
      <c r="FY3" s="406"/>
      <c r="FZ3" s="377"/>
      <c r="GA3" s="377"/>
      <c r="GB3" s="377"/>
      <c r="GC3" s="377"/>
      <c r="GD3" s="377"/>
      <c r="GE3" s="377"/>
      <c r="GF3" s="377"/>
      <c r="GG3" s="377"/>
      <c r="GH3" s="406"/>
      <c r="GI3" s="377"/>
      <c r="GJ3" s="377"/>
      <c r="GK3" s="377"/>
      <c r="GL3" s="377"/>
      <c r="GM3" s="377"/>
      <c r="GN3" s="377"/>
      <c r="GO3" s="377"/>
      <c r="GP3" s="377"/>
      <c r="GQ3" s="406"/>
      <c r="GR3" s="377"/>
      <c r="GS3" s="377"/>
      <c r="GT3" s="377"/>
      <c r="GU3" s="377"/>
      <c r="GV3" s="377"/>
      <c r="GW3" s="377"/>
      <c r="GX3" s="377"/>
      <c r="GY3" s="377"/>
      <c r="GZ3" s="406"/>
      <c r="HA3" s="377"/>
      <c r="HB3" s="377"/>
      <c r="HC3" s="377"/>
      <c r="HD3" s="377"/>
      <c r="HE3" s="377"/>
      <c r="HF3" s="377"/>
      <c r="HG3" s="377"/>
      <c r="HH3" s="377"/>
      <c r="HI3" s="406"/>
      <c r="HJ3" s="377"/>
      <c r="HK3" s="377"/>
      <c r="HL3" s="377"/>
      <c r="HM3" s="377"/>
      <c r="HN3" s="377"/>
      <c r="HO3" s="377"/>
      <c r="HP3" s="377"/>
      <c r="HQ3" s="377"/>
      <c r="HR3" s="406"/>
      <c r="HS3" s="377"/>
      <c r="HT3" s="377"/>
      <c r="HU3" s="377"/>
      <c r="HV3" s="377"/>
      <c r="HW3" s="377"/>
      <c r="HX3" s="377"/>
      <c r="HY3" s="377"/>
      <c r="HZ3" s="377"/>
      <c r="IA3" s="406"/>
      <c r="IB3" s="377"/>
      <c r="IC3" s="377"/>
      <c r="ID3" s="377"/>
      <c r="IE3" s="377"/>
      <c r="IF3" s="377"/>
      <c r="IG3" s="377"/>
      <c r="IH3" s="377"/>
      <c r="II3" s="377"/>
      <c r="IJ3" s="406"/>
      <c r="IK3" s="377"/>
      <c r="IL3" s="377"/>
      <c r="IM3" s="377"/>
      <c r="IN3" s="377"/>
      <c r="IO3" s="377"/>
      <c r="IP3" s="377"/>
      <c r="IQ3" s="377"/>
      <c r="IR3" s="377"/>
      <c r="IS3" s="406"/>
      <c r="IT3" s="377"/>
      <c r="IU3" s="377"/>
      <c r="IV3" s="377"/>
    </row>
    <row r="4" spans="1:256" ht="15.75" x14ac:dyDescent="0.25">
      <c r="A4" s="406" t="s">
        <v>730</v>
      </c>
      <c r="B4" s="406"/>
      <c r="C4" s="406"/>
      <c r="D4" s="406"/>
      <c r="E4" s="406"/>
      <c r="F4" s="406"/>
      <c r="G4" s="406"/>
      <c r="H4" s="406"/>
      <c r="I4" s="406"/>
      <c r="J4" s="406"/>
    </row>
    <row r="5" spans="1:256" ht="15.75" x14ac:dyDescent="0.25">
      <c r="A5" s="406" t="s">
        <v>40</v>
      </c>
      <c r="B5" s="406"/>
      <c r="C5" s="406"/>
      <c r="D5" s="406"/>
      <c r="E5" s="406"/>
      <c r="F5" s="406"/>
      <c r="G5" s="406"/>
      <c r="H5" s="406"/>
      <c r="I5" s="406"/>
      <c r="J5" s="406"/>
      <c r="S5" s="406"/>
      <c r="T5" s="377"/>
      <c r="U5" s="377"/>
      <c r="V5" s="377"/>
      <c r="W5" s="377"/>
      <c r="X5" s="377"/>
      <c r="Y5" s="377"/>
      <c r="Z5" s="377"/>
      <c r="AA5" s="377"/>
      <c r="AB5" s="406"/>
      <c r="AC5" s="377"/>
      <c r="AD5" s="377"/>
      <c r="AE5" s="377"/>
      <c r="AF5" s="377"/>
      <c r="AG5" s="377"/>
      <c r="AH5" s="377"/>
      <c r="AI5" s="377"/>
      <c r="AJ5" s="377"/>
      <c r="AK5" s="406"/>
      <c r="AL5" s="377"/>
      <c r="AM5" s="377"/>
      <c r="AN5" s="377"/>
      <c r="AO5" s="377"/>
      <c r="AP5" s="377"/>
      <c r="AQ5" s="377"/>
      <c r="AR5" s="377"/>
      <c r="AS5" s="377"/>
      <c r="AT5" s="406"/>
      <c r="AU5" s="377"/>
      <c r="AV5" s="377"/>
      <c r="AW5" s="377"/>
      <c r="AX5" s="377"/>
      <c r="AY5" s="377"/>
      <c r="AZ5" s="377"/>
      <c r="BA5" s="377"/>
      <c r="BB5" s="377"/>
      <c r="BC5" s="406"/>
      <c r="BD5" s="377"/>
      <c r="BE5" s="377"/>
      <c r="BF5" s="377"/>
      <c r="BG5" s="377"/>
      <c r="BH5" s="377"/>
      <c r="BI5" s="377"/>
      <c r="BJ5" s="377"/>
      <c r="BK5" s="377"/>
      <c r="BL5" s="406"/>
      <c r="BM5" s="377"/>
      <c r="BN5" s="377"/>
      <c r="BO5" s="377"/>
      <c r="BP5" s="377"/>
      <c r="BQ5" s="377"/>
      <c r="BR5" s="377"/>
      <c r="BS5" s="377"/>
      <c r="BT5" s="377"/>
      <c r="BU5" s="406"/>
      <c r="BV5" s="377"/>
      <c r="BW5" s="377"/>
      <c r="BX5" s="377"/>
      <c r="BY5" s="377"/>
      <c r="BZ5" s="377"/>
      <c r="CA5" s="377"/>
      <c r="CB5" s="377"/>
      <c r="CC5" s="377"/>
      <c r="CD5" s="406"/>
      <c r="CE5" s="377"/>
      <c r="CF5" s="377"/>
      <c r="CG5" s="377"/>
      <c r="CH5" s="377"/>
      <c r="CI5" s="377"/>
      <c r="CJ5" s="377"/>
      <c r="CK5" s="377"/>
      <c r="CL5" s="377"/>
      <c r="CM5" s="406"/>
      <c r="CN5" s="377"/>
      <c r="CO5" s="377"/>
      <c r="CP5" s="377"/>
      <c r="CQ5" s="377"/>
      <c r="CR5" s="377"/>
      <c r="CS5" s="377"/>
      <c r="CT5" s="377"/>
      <c r="CU5" s="377"/>
      <c r="CV5" s="406"/>
      <c r="CW5" s="377"/>
      <c r="CX5" s="377"/>
      <c r="CY5" s="377"/>
      <c r="CZ5" s="377"/>
      <c r="DA5" s="377"/>
      <c r="DB5" s="377"/>
      <c r="DC5" s="377"/>
      <c r="DD5" s="377"/>
      <c r="DE5" s="406"/>
      <c r="DF5" s="377"/>
      <c r="DG5" s="377"/>
      <c r="DH5" s="377"/>
      <c r="DI5" s="377"/>
      <c r="DJ5" s="377"/>
      <c r="DK5" s="377"/>
      <c r="DL5" s="377"/>
      <c r="DM5" s="377"/>
      <c r="DN5" s="406"/>
      <c r="DO5" s="377"/>
      <c r="DP5" s="377"/>
      <c r="DQ5" s="377"/>
      <c r="DR5" s="377"/>
      <c r="DS5" s="377"/>
      <c r="DT5" s="377"/>
      <c r="DU5" s="377"/>
      <c r="DV5" s="377"/>
      <c r="DW5" s="406"/>
      <c r="DX5" s="377"/>
      <c r="DY5" s="377"/>
      <c r="DZ5" s="377"/>
      <c r="EA5" s="377"/>
      <c r="EB5" s="377"/>
      <c r="EC5" s="377"/>
      <c r="ED5" s="377"/>
      <c r="EE5" s="377"/>
      <c r="EF5" s="406"/>
      <c r="EG5" s="377"/>
      <c r="EH5" s="377"/>
      <c r="EI5" s="377"/>
      <c r="EJ5" s="377"/>
      <c r="EK5" s="377"/>
      <c r="EL5" s="377"/>
      <c r="EM5" s="377"/>
      <c r="EN5" s="377"/>
      <c r="EO5" s="406"/>
      <c r="EP5" s="377"/>
      <c r="EQ5" s="377"/>
      <c r="ER5" s="377"/>
      <c r="ES5" s="377"/>
      <c r="ET5" s="377"/>
      <c r="EU5" s="377"/>
      <c r="EV5" s="377"/>
      <c r="EW5" s="377"/>
      <c r="EX5" s="406"/>
      <c r="EY5" s="377"/>
      <c r="EZ5" s="377"/>
      <c r="FA5" s="377"/>
      <c r="FB5" s="377"/>
      <c r="FC5" s="377"/>
      <c r="FD5" s="377"/>
      <c r="FE5" s="377"/>
      <c r="FF5" s="377"/>
      <c r="FG5" s="406"/>
      <c r="FH5" s="377"/>
      <c r="FI5" s="377"/>
      <c r="FJ5" s="377"/>
      <c r="FK5" s="377"/>
      <c r="FL5" s="377"/>
      <c r="FM5" s="377"/>
      <c r="FN5" s="377"/>
      <c r="FO5" s="377"/>
      <c r="FP5" s="406"/>
      <c r="FQ5" s="377"/>
      <c r="FR5" s="377"/>
      <c r="FS5" s="377"/>
      <c r="FT5" s="377"/>
      <c r="FU5" s="377"/>
      <c r="FV5" s="377"/>
      <c r="FW5" s="377"/>
      <c r="FX5" s="377"/>
      <c r="FY5" s="406"/>
      <c r="FZ5" s="377"/>
      <c r="GA5" s="377"/>
      <c r="GB5" s="377"/>
      <c r="GC5" s="377"/>
      <c r="GD5" s="377"/>
      <c r="GE5" s="377"/>
      <c r="GF5" s="377"/>
      <c r="GG5" s="377"/>
      <c r="GH5" s="406"/>
      <c r="GI5" s="377"/>
      <c r="GJ5" s="377"/>
      <c r="GK5" s="377"/>
      <c r="GL5" s="377"/>
      <c r="GM5" s="377"/>
      <c r="GN5" s="377"/>
      <c r="GO5" s="377"/>
      <c r="GP5" s="377"/>
      <c r="GQ5" s="406"/>
      <c r="GR5" s="377"/>
      <c r="GS5" s="377"/>
      <c r="GT5" s="377"/>
      <c r="GU5" s="377"/>
      <c r="GV5" s="377"/>
      <c r="GW5" s="377"/>
      <c r="GX5" s="377"/>
      <c r="GY5" s="377"/>
      <c r="GZ5" s="406"/>
      <c r="HA5" s="377"/>
      <c r="HB5" s="377"/>
      <c r="HC5" s="377"/>
      <c r="HD5" s="377"/>
      <c r="HE5" s="377"/>
      <c r="HF5" s="377"/>
      <c r="HG5" s="377"/>
      <c r="HH5" s="377"/>
      <c r="HI5" s="406"/>
      <c r="HJ5" s="377"/>
      <c r="HK5" s="377"/>
      <c r="HL5" s="377"/>
      <c r="HM5" s="377"/>
      <c r="HN5" s="377"/>
      <c r="HO5" s="377"/>
      <c r="HP5" s="377"/>
      <c r="HQ5" s="377"/>
      <c r="HR5" s="406"/>
      <c r="HS5" s="377"/>
      <c r="HT5" s="377"/>
      <c r="HU5" s="377"/>
      <c r="HV5" s="377"/>
      <c r="HW5" s="377"/>
      <c r="HX5" s="377"/>
      <c r="HY5" s="377"/>
      <c r="HZ5" s="377"/>
      <c r="IA5" s="406"/>
      <c r="IB5" s="377"/>
      <c r="IC5" s="377"/>
      <c r="ID5" s="377"/>
      <c r="IE5" s="377"/>
      <c r="IF5" s="377"/>
      <c r="IG5" s="377"/>
      <c r="IH5" s="377"/>
      <c r="II5" s="377"/>
      <c r="IJ5" s="406"/>
      <c r="IK5" s="377"/>
      <c r="IL5" s="377"/>
      <c r="IM5" s="377"/>
      <c r="IN5" s="377"/>
      <c r="IO5" s="377"/>
      <c r="IP5" s="377"/>
      <c r="IQ5" s="377"/>
      <c r="IR5" s="377"/>
      <c r="IS5" s="406"/>
      <c r="IT5" s="377"/>
      <c r="IU5" s="377"/>
      <c r="IV5" s="377"/>
    </row>
    <row r="6" spans="1:256" x14ac:dyDescent="0.2">
      <c r="A6" s="377"/>
      <c r="B6" s="377"/>
      <c r="C6" s="377"/>
      <c r="D6" s="377"/>
      <c r="E6" s="377"/>
      <c r="F6" s="377"/>
      <c r="G6" s="377"/>
      <c r="H6" s="377"/>
      <c r="I6" s="377"/>
      <c r="J6" s="377"/>
    </row>
    <row r="7" spans="1:256" ht="16.5" thickBot="1" x14ac:dyDescent="0.3">
      <c r="A7" s="411">
        <f>Cover!A6</f>
        <v>0</v>
      </c>
      <c r="B7" s="411"/>
      <c r="C7" s="411"/>
      <c r="D7" s="411"/>
      <c r="E7" s="411"/>
      <c r="F7" s="411"/>
      <c r="G7" s="411"/>
      <c r="H7" s="411"/>
      <c r="I7" s="411"/>
      <c r="J7" s="411"/>
    </row>
    <row r="8" spans="1:256" s="341" customFormat="1" ht="12" x14ac:dyDescent="0.2">
      <c r="A8" s="412" t="s">
        <v>654</v>
      </c>
      <c r="B8" s="412"/>
      <c r="C8" s="412"/>
      <c r="D8" s="412"/>
      <c r="E8" s="412"/>
      <c r="F8" s="412"/>
      <c r="G8" s="412"/>
      <c r="H8" s="412"/>
      <c r="I8" s="412"/>
      <c r="J8" s="412"/>
    </row>
    <row r="9" spans="1:256" x14ac:dyDescent="0.2">
      <c r="A9" s="413"/>
      <c r="B9" s="413"/>
      <c r="C9" s="413"/>
      <c r="D9" s="413"/>
      <c r="E9" s="413"/>
      <c r="F9" s="413"/>
      <c r="G9" s="413"/>
      <c r="H9" s="413"/>
      <c r="I9" s="413"/>
      <c r="J9" s="413"/>
    </row>
    <row r="10" spans="1:256" x14ac:dyDescent="0.2">
      <c r="A10" t="s">
        <v>41</v>
      </c>
      <c r="B10" s="408"/>
      <c r="C10" s="408"/>
      <c r="D10" s="408"/>
      <c r="F10" t="s">
        <v>42</v>
      </c>
      <c r="G10" s="5"/>
      <c r="I10" s="408"/>
      <c r="J10" s="408"/>
    </row>
    <row r="11" spans="1:256" x14ac:dyDescent="0.2">
      <c r="A11" s="377"/>
      <c r="B11" s="377"/>
      <c r="C11" s="377"/>
      <c r="D11" s="377"/>
      <c r="E11" s="377"/>
      <c r="F11" s="377"/>
      <c r="G11" s="377"/>
      <c r="H11" s="377"/>
      <c r="I11" s="377"/>
      <c r="J11" s="377"/>
    </row>
    <row r="12" spans="1:256" ht="25.5" customHeight="1" x14ac:dyDescent="0.2">
      <c r="A12" t="s">
        <v>43</v>
      </c>
      <c r="B12" s="402"/>
      <c r="C12" s="402"/>
      <c r="D12" s="402"/>
      <c r="E12" s="402"/>
      <c r="F12" t="s">
        <v>44</v>
      </c>
      <c r="G12" s="402"/>
      <c r="H12" s="402"/>
      <c r="I12" s="402"/>
      <c r="J12" s="402"/>
    </row>
    <row r="13" spans="1:256" x14ac:dyDescent="0.2">
      <c r="B13" s="389" t="s">
        <v>45</v>
      </c>
      <c r="C13" s="389"/>
      <c r="D13" s="389"/>
      <c r="E13" s="389"/>
      <c r="G13" s="389" t="s">
        <v>46</v>
      </c>
      <c r="H13" s="389"/>
      <c r="I13" s="389"/>
      <c r="J13" s="389"/>
    </row>
    <row r="14" spans="1:256" x14ac:dyDescent="0.2">
      <c r="A14" s="377"/>
      <c r="B14" s="377"/>
      <c r="C14" s="377"/>
      <c r="D14" s="377"/>
      <c r="E14" s="377"/>
      <c r="F14" s="377"/>
      <c r="G14" s="377"/>
      <c r="H14" s="377"/>
      <c r="I14" s="377"/>
      <c r="J14" s="377"/>
    </row>
    <row r="15" spans="1:256" ht="27" customHeight="1" x14ac:dyDescent="0.2">
      <c r="A15" t="s">
        <v>47</v>
      </c>
      <c r="B15" s="402"/>
      <c r="C15" s="402"/>
      <c r="D15" s="402"/>
      <c r="E15" s="402"/>
      <c r="F15" t="s">
        <v>44</v>
      </c>
      <c r="G15" s="402"/>
      <c r="H15" s="402"/>
      <c r="I15" s="402"/>
      <c r="J15" s="402"/>
    </row>
    <row r="16" spans="1:256" x14ac:dyDescent="0.2">
      <c r="B16" s="389" t="s">
        <v>45</v>
      </c>
      <c r="C16" s="389"/>
      <c r="D16" s="389"/>
      <c r="E16" s="389"/>
      <c r="G16" s="389" t="s">
        <v>46</v>
      </c>
      <c r="H16" s="389"/>
      <c r="I16" s="389"/>
      <c r="J16" s="389"/>
    </row>
    <row r="17" spans="1:10" x14ac:dyDescent="0.2">
      <c r="A17" s="377"/>
      <c r="B17" s="377"/>
      <c r="C17" s="377"/>
      <c r="D17" s="377"/>
      <c r="E17" s="377"/>
      <c r="F17" s="377"/>
      <c r="G17" s="377"/>
      <c r="H17" s="377"/>
      <c r="I17" s="377"/>
      <c r="J17" s="377"/>
    </row>
    <row r="18" spans="1:10" ht="25.5" customHeight="1" x14ac:dyDescent="0.2">
      <c r="A18" t="s">
        <v>48</v>
      </c>
      <c r="B18" s="402"/>
      <c r="C18" s="402"/>
      <c r="D18" s="402"/>
      <c r="E18" s="402"/>
      <c r="F18" t="s">
        <v>44</v>
      </c>
      <c r="G18" s="402"/>
      <c r="H18" s="402"/>
      <c r="I18" s="402"/>
      <c r="J18" s="402"/>
    </row>
    <row r="19" spans="1:10" x14ac:dyDescent="0.2">
      <c r="B19" s="389" t="s">
        <v>45</v>
      </c>
      <c r="C19" s="389"/>
      <c r="D19" s="389"/>
      <c r="E19" s="389"/>
      <c r="G19" s="389" t="s">
        <v>46</v>
      </c>
      <c r="H19" s="389"/>
      <c r="I19" s="389"/>
      <c r="J19" s="389"/>
    </row>
    <row r="20" spans="1:10" x14ac:dyDescent="0.2">
      <c r="A20" s="377"/>
      <c r="B20" s="377"/>
      <c r="C20" s="377"/>
      <c r="D20" s="377"/>
      <c r="E20" s="377"/>
      <c r="F20" s="377"/>
      <c r="G20" s="377"/>
      <c r="H20" s="377"/>
      <c r="I20" s="377"/>
      <c r="J20" s="377"/>
    </row>
    <row r="21" spans="1:10" ht="27" customHeight="1" x14ac:dyDescent="0.2">
      <c r="A21" t="s">
        <v>49</v>
      </c>
      <c r="B21" s="402"/>
      <c r="C21" s="402"/>
      <c r="D21" s="402"/>
      <c r="E21" s="402"/>
      <c r="G21" s="407"/>
      <c r="H21" s="407"/>
      <c r="I21" s="6"/>
    </row>
    <row r="22" spans="1:10" x14ac:dyDescent="0.2">
      <c r="B22" s="389" t="s">
        <v>50</v>
      </c>
      <c r="C22" s="389"/>
      <c r="D22" s="389"/>
      <c r="E22" s="389"/>
      <c r="G22" s="7" t="s">
        <v>51</v>
      </c>
      <c r="H22" s="7"/>
      <c r="I22" s="7" t="s">
        <v>52</v>
      </c>
    </row>
    <row r="23" spans="1:10" ht="21.75" customHeight="1" x14ac:dyDescent="0.2">
      <c r="A23" t="s">
        <v>729</v>
      </c>
      <c r="B23" s="404"/>
      <c r="C23" s="405"/>
      <c r="D23" s="405"/>
      <c r="E23" s="405"/>
      <c r="F23" s="405"/>
      <c r="G23" s="405"/>
      <c r="H23" s="405"/>
      <c r="I23" s="405"/>
    </row>
    <row r="24" spans="1:10" ht="12" customHeight="1" x14ac:dyDescent="0.2">
      <c r="A24" s="377"/>
      <c r="B24" s="377"/>
      <c r="C24" s="377"/>
      <c r="D24" s="377"/>
      <c r="E24" s="377"/>
      <c r="F24" s="377"/>
      <c r="G24" s="377"/>
      <c r="H24" s="377"/>
      <c r="I24" s="377"/>
      <c r="J24" s="377"/>
    </row>
    <row r="25" spans="1:10" x14ac:dyDescent="0.2">
      <c r="A25" s="399" t="s">
        <v>53</v>
      </c>
      <c r="B25" s="399"/>
      <c r="C25" s="399"/>
      <c r="D25" s="399"/>
      <c r="E25" s="399"/>
      <c r="F25" s="399"/>
      <c r="G25" s="399"/>
      <c r="H25" s="399"/>
      <c r="I25" s="399"/>
      <c r="J25" s="399"/>
    </row>
    <row r="26" spans="1:10" x14ac:dyDescent="0.2">
      <c r="A26" s="377"/>
      <c r="B26" s="377"/>
      <c r="C26" s="377"/>
      <c r="D26" s="377"/>
      <c r="E26" s="377"/>
      <c r="F26" s="377"/>
      <c r="G26" s="377"/>
      <c r="H26" s="377"/>
      <c r="I26" s="377"/>
      <c r="J26" s="377"/>
    </row>
    <row r="27" spans="1:10" ht="24.75" customHeight="1" x14ac:dyDescent="0.2">
      <c r="A27" t="s">
        <v>54</v>
      </c>
      <c r="B27" s="402"/>
      <c r="C27" s="402"/>
      <c r="D27" s="402"/>
      <c r="E27" s="417" t="s">
        <v>55</v>
      </c>
      <c r="F27" s="417"/>
      <c r="G27" s="417"/>
      <c r="H27" s="402"/>
      <c r="I27" s="402"/>
    </row>
    <row r="28" spans="1:10" ht="24.75" customHeight="1" x14ac:dyDescent="0.2">
      <c r="A28" t="s">
        <v>56</v>
      </c>
      <c r="B28" s="402"/>
      <c r="C28" s="402"/>
      <c r="D28" s="402"/>
      <c r="E28" s="417"/>
      <c r="F28" s="417"/>
      <c r="G28" s="417"/>
      <c r="H28" s="403"/>
      <c r="I28" s="403"/>
    </row>
    <row r="29" spans="1:10" ht="25.5" customHeight="1" x14ac:dyDescent="0.2">
      <c r="A29" t="s">
        <v>57</v>
      </c>
      <c r="B29" s="402"/>
      <c r="C29" s="402"/>
      <c r="D29" s="402"/>
      <c r="E29" s="417"/>
      <c r="F29" s="417"/>
      <c r="G29" s="417"/>
      <c r="H29" s="403"/>
      <c r="I29" s="403"/>
    </row>
    <row r="30" spans="1:10" x14ac:dyDescent="0.2">
      <c r="A30" s="377"/>
      <c r="B30" s="377"/>
      <c r="C30" s="377"/>
      <c r="D30" s="377"/>
      <c r="E30" s="377"/>
      <c r="F30" s="377"/>
      <c r="G30" s="377"/>
      <c r="H30" s="377"/>
      <c r="I30" s="377"/>
      <c r="J30" s="377"/>
    </row>
    <row r="31" spans="1:10" x14ac:dyDescent="0.2">
      <c r="A31" s="377"/>
      <c r="B31" s="377"/>
      <c r="C31" s="377"/>
      <c r="D31" s="377"/>
      <c r="E31" s="377"/>
      <c r="F31" s="377"/>
      <c r="G31" s="377"/>
      <c r="H31" s="377"/>
      <c r="I31" s="377"/>
      <c r="J31" s="377"/>
    </row>
    <row r="32" spans="1:10" x14ac:dyDescent="0.2">
      <c r="A32" s="399" t="s">
        <v>58</v>
      </c>
      <c r="B32" s="399"/>
      <c r="C32" s="399"/>
      <c r="D32" s="399"/>
      <c r="E32" s="399"/>
      <c r="F32" s="399"/>
      <c r="G32" s="399"/>
      <c r="H32" s="399"/>
      <c r="I32" s="399"/>
    </row>
    <row r="33" spans="1:10" x14ac:dyDescent="0.2">
      <c r="A33" s="377"/>
      <c r="B33" s="377"/>
      <c r="C33" s="377"/>
      <c r="D33" s="377"/>
      <c r="E33" s="377"/>
      <c r="F33" s="377"/>
      <c r="G33" s="377"/>
      <c r="H33" s="377"/>
      <c r="I33" s="377"/>
      <c r="J33" s="377"/>
    </row>
    <row r="34" spans="1:10" x14ac:dyDescent="0.2">
      <c r="A34" s="400"/>
      <c r="B34" s="400"/>
      <c r="C34" s="400"/>
      <c r="D34" s="8"/>
      <c r="E34" s="400"/>
      <c r="F34" s="400"/>
      <c r="G34" s="400"/>
      <c r="H34" s="400"/>
      <c r="I34" s="400"/>
    </row>
    <row r="35" spans="1:10" ht="12.75" customHeight="1" x14ac:dyDescent="0.2">
      <c r="A35" s="400"/>
      <c r="B35" s="400"/>
      <c r="C35" s="400"/>
      <c r="D35" s="8"/>
      <c r="E35" s="400"/>
      <c r="F35" s="400"/>
      <c r="G35" s="400"/>
      <c r="H35" s="400"/>
      <c r="I35" s="400"/>
    </row>
    <row r="36" spans="1:10" x14ac:dyDescent="0.2">
      <c r="A36" s="400"/>
      <c r="B36" s="400"/>
      <c r="C36" s="400"/>
      <c r="D36" s="8"/>
      <c r="E36" s="400"/>
      <c r="F36" s="400"/>
      <c r="G36" s="400"/>
      <c r="H36" s="400"/>
      <c r="I36" s="400"/>
    </row>
    <row r="37" spans="1:10" x14ac:dyDescent="0.2">
      <c r="A37" s="400"/>
      <c r="B37" s="400"/>
      <c r="C37" s="400"/>
      <c r="D37" s="8"/>
      <c r="E37" s="400"/>
      <c r="F37" s="400"/>
      <c r="G37" s="400"/>
      <c r="H37" s="400"/>
      <c r="I37" s="400"/>
    </row>
    <row r="38" spans="1:10" x14ac:dyDescent="0.2">
      <c r="A38" s="400"/>
      <c r="B38" s="400"/>
      <c r="C38" s="400"/>
      <c r="D38" s="8"/>
      <c r="E38" s="400"/>
      <c r="F38" s="400"/>
      <c r="G38" s="400"/>
      <c r="H38" s="400"/>
      <c r="I38" s="400"/>
    </row>
    <row r="39" spans="1:10" x14ac:dyDescent="0.2">
      <c r="A39" s="400"/>
      <c r="B39" s="400"/>
      <c r="C39" s="400"/>
      <c r="D39" s="8"/>
      <c r="E39" s="400"/>
      <c r="F39" s="400"/>
      <c r="G39" s="400"/>
      <c r="H39" s="400"/>
      <c r="I39" s="400"/>
    </row>
    <row r="40" spans="1:10" x14ac:dyDescent="0.2">
      <c r="A40" s="400"/>
      <c r="B40" s="400"/>
      <c r="C40" s="400"/>
      <c r="D40" s="8"/>
      <c r="E40" s="400"/>
      <c r="F40" s="400"/>
      <c r="G40" s="400"/>
      <c r="H40" s="400"/>
      <c r="I40" s="400"/>
    </row>
    <row r="41" spans="1:10" x14ac:dyDescent="0.2">
      <c r="A41" s="400"/>
      <c r="B41" s="400"/>
      <c r="C41" s="400"/>
      <c r="D41" s="8"/>
      <c r="E41" s="400"/>
      <c r="F41" s="400"/>
      <c r="G41" s="400"/>
      <c r="H41" s="400"/>
      <c r="I41" s="400"/>
    </row>
    <row r="42" spans="1:10" x14ac:dyDescent="0.2">
      <c r="A42" s="400"/>
      <c r="B42" s="400"/>
      <c r="C42" s="400"/>
      <c r="D42" s="8"/>
      <c r="E42" s="400"/>
      <c r="F42" s="400"/>
      <c r="G42" s="400"/>
      <c r="H42" s="400"/>
      <c r="I42" s="400"/>
    </row>
    <row r="43" spans="1:10" x14ac:dyDescent="0.2">
      <c r="A43" s="413"/>
      <c r="B43" s="413"/>
      <c r="C43" s="413"/>
      <c r="D43" s="413"/>
      <c r="E43" s="413"/>
      <c r="F43" s="413"/>
      <c r="G43" s="413"/>
      <c r="H43" s="413"/>
      <c r="I43" s="413"/>
      <c r="J43" s="413"/>
    </row>
    <row r="44" spans="1:10" x14ac:dyDescent="0.2">
      <c r="A44" s="413"/>
      <c r="B44" s="413"/>
      <c r="C44" s="413"/>
      <c r="D44" s="413"/>
      <c r="E44" s="413"/>
      <c r="F44" s="413"/>
      <c r="G44" s="413"/>
      <c r="H44" s="413"/>
      <c r="I44" s="413"/>
      <c r="J44" s="413"/>
    </row>
    <row r="45" spans="1:10" ht="15.75" customHeight="1" x14ac:dyDescent="0.2">
      <c r="A45" t="s">
        <v>59</v>
      </c>
      <c r="B45" s="400"/>
      <c r="C45" s="400"/>
      <c r="D45" s="400"/>
      <c r="E45" s="416" t="s">
        <v>60</v>
      </c>
      <c r="F45" s="377"/>
      <c r="G45" s="377"/>
      <c r="H45" s="377"/>
      <c r="I45" s="377"/>
      <c r="J45" s="377"/>
    </row>
    <row r="46" spans="1:10" ht="17.25" customHeight="1" x14ac:dyDescent="0.2">
      <c r="A46" t="s">
        <v>61</v>
      </c>
      <c r="B46" s="401"/>
      <c r="C46" s="401"/>
      <c r="D46" s="401"/>
      <c r="E46" s="416"/>
      <c r="F46" s="377"/>
      <c r="G46" s="377"/>
      <c r="H46" s="377"/>
      <c r="I46" s="377"/>
      <c r="J46" s="377"/>
    </row>
    <row r="47" spans="1:10" x14ac:dyDescent="0.2">
      <c r="A47" s="377"/>
      <c r="B47" s="377"/>
      <c r="C47" s="377"/>
      <c r="D47" s="377"/>
      <c r="E47" s="377"/>
      <c r="F47" s="377"/>
      <c r="G47" s="377"/>
      <c r="H47" s="377"/>
      <c r="I47" s="377"/>
      <c r="J47" s="377"/>
    </row>
    <row r="48" spans="1:10" x14ac:dyDescent="0.2">
      <c r="A48" s="398" t="s">
        <v>62</v>
      </c>
      <c r="B48" s="398"/>
      <c r="C48" s="398"/>
      <c r="D48" s="398"/>
      <c r="E48" s="398"/>
      <c r="F48" s="398"/>
      <c r="G48" s="398"/>
      <c r="H48" s="398"/>
      <c r="I48" s="398"/>
      <c r="J48" s="398"/>
    </row>
    <row r="49" spans="1:10" x14ac:dyDescent="0.2">
      <c r="A49" s="398" t="s">
        <v>63</v>
      </c>
      <c r="B49" s="398"/>
      <c r="C49" s="398"/>
      <c r="D49" s="398"/>
      <c r="E49" s="398"/>
      <c r="F49" s="398"/>
      <c r="G49" s="398"/>
      <c r="H49" s="398"/>
      <c r="I49" s="398"/>
      <c r="J49" s="398"/>
    </row>
    <row r="50" spans="1:10" x14ac:dyDescent="0.2">
      <c r="A50" s="398" t="s">
        <v>64</v>
      </c>
      <c r="B50" s="398"/>
      <c r="C50" s="398"/>
      <c r="D50" s="398"/>
      <c r="E50" s="398"/>
      <c r="F50" s="398"/>
      <c r="G50" s="398"/>
      <c r="H50" s="398"/>
      <c r="I50" s="398"/>
      <c r="J50" s="398"/>
    </row>
    <row r="51" spans="1:10" x14ac:dyDescent="0.2">
      <c r="A51" s="398" t="s">
        <v>65</v>
      </c>
      <c r="B51" s="398"/>
      <c r="C51" s="398"/>
      <c r="D51" s="398"/>
      <c r="E51" s="398"/>
      <c r="F51" s="398"/>
      <c r="G51" s="398"/>
      <c r="H51" s="398"/>
      <c r="I51" s="398"/>
      <c r="J51" s="398"/>
    </row>
    <row r="52" spans="1:10" x14ac:dyDescent="0.2">
      <c r="A52" s="398" t="s">
        <v>66</v>
      </c>
      <c r="B52" s="398"/>
      <c r="C52" s="398"/>
      <c r="D52" s="398"/>
      <c r="E52" s="398"/>
      <c r="F52" s="398"/>
      <c r="G52" s="398"/>
      <c r="H52" s="398"/>
      <c r="I52" s="398"/>
      <c r="J52" s="398"/>
    </row>
    <row r="53" spans="1:10" x14ac:dyDescent="0.2">
      <c r="A53" s="398" t="s">
        <v>67</v>
      </c>
      <c r="B53" s="398"/>
      <c r="C53" s="398"/>
      <c r="D53" s="398"/>
      <c r="E53" s="398"/>
      <c r="F53" s="398"/>
      <c r="G53" s="398"/>
      <c r="H53" s="398"/>
      <c r="I53" s="398"/>
      <c r="J53" s="398"/>
    </row>
    <row r="54" spans="1:10" x14ac:dyDescent="0.2">
      <c r="A54" s="398" t="s">
        <v>68</v>
      </c>
      <c r="B54" s="398"/>
      <c r="C54" s="398"/>
      <c r="D54" s="398"/>
      <c r="E54" s="398"/>
      <c r="F54" s="398"/>
      <c r="G54" s="398"/>
      <c r="H54" s="398"/>
      <c r="I54" s="398"/>
      <c r="J54" s="398"/>
    </row>
    <row r="55" spans="1:10" x14ac:dyDescent="0.2">
      <c r="A55" s="377"/>
      <c r="B55" s="377"/>
      <c r="C55" s="377"/>
      <c r="D55" s="377"/>
      <c r="E55" s="377"/>
      <c r="F55" s="377"/>
      <c r="G55" s="377"/>
      <c r="H55" s="377"/>
      <c r="I55" s="377"/>
      <c r="J55" s="377"/>
    </row>
    <row r="56" spans="1:10" ht="21.75" customHeight="1" x14ac:dyDescent="0.2">
      <c r="A56" s="409"/>
      <c r="B56" s="409"/>
      <c r="D56" s="409"/>
      <c r="E56" s="409"/>
      <c r="F56" s="409"/>
      <c r="G56" s="409"/>
      <c r="I56" s="409"/>
      <c r="J56" s="409"/>
    </row>
    <row r="57" spans="1:10" x14ac:dyDescent="0.2">
      <c r="A57" s="389" t="s">
        <v>69</v>
      </c>
      <c r="B57" s="389"/>
      <c r="D57" s="389" t="s">
        <v>69</v>
      </c>
      <c r="E57" s="389"/>
      <c r="F57" s="389"/>
      <c r="G57" s="389"/>
      <c r="I57" s="389" t="s">
        <v>69</v>
      </c>
      <c r="J57" s="389"/>
    </row>
    <row r="58" spans="1:10" x14ac:dyDescent="0.2">
      <c r="A58" s="377"/>
      <c r="B58" s="377"/>
      <c r="C58" s="377"/>
      <c r="D58" s="377"/>
      <c r="E58" s="377"/>
      <c r="F58" s="377"/>
      <c r="G58" s="377"/>
      <c r="H58" s="377"/>
      <c r="I58" s="377"/>
      <c r="J58" s="377"/>
    </row>
    <row r="59" spans="1:10" ht="26.25" customHeight="1" x14ac:dyDescent="0.2">
      <c r="A59" s="402"/>
      <c r="B59" s="402"/>
      <c r="D59" s="402"/>
      <c r="E59" s="402"/>
      <c r="F59" s="402"/>
      <c r="G59" s="402"/>
      <c r="I59" s="402"/>
      <c r="J59" s="402"/>
    </row>
    <row r="60" spans="1:10" x14ac:dyDescent="0.2">
      <c r="A60" s="389" t="s">
        <v>70</v>
      </c>
      <c r="B60" s="389"/>
      <c r="D60" s="389" t="s">
        <v>70</v>
      </c>
      <c r="E60" s="389"/>
      <c r="F60" s="389"/>
      <c r="G60" s="389"/>
      <c r="I60" s="389" t="s">
        <v>70</v>
      </c>
      <c r="J60" s="389"/>
    </row>
    <row r="61" spans="1:10" x14ac:dyDescent="0.2">
      <c r="A61" s="377" t="s">
        <v>54</v>
      </c>
      <c r="B61" s="377"/>
      <c r="D61" s="377" t="s">
        <v>56</v>
      </c>
      <c r="E61" s="377"/>
      <c r="F61" s="377"/>
      <c r="G61" s="377"/>
      <c r="I61" s="377" t="s">
        <v>57</v>
      </c>
      <c r="J61" s="377"/>
    </row>
    <row r="62" spans="1:10" x14ac:dyDescent="0.2">
      <c r="A62" s="377"/>
      <c r="B62" s="377"/>
      <c r="C62" s="377"/>
      <c r="D62" s="377"/>
      <c r="E62" s="377"/>
      <c r="F62" s="377"/>
      <c r="G62" s="377"/>
      <c r="H62" s="377"/>
      <c r="I62" s="377"/>
      <c r="J62" s="377"/>
    </row>
    <row r="63" spans="1:10" x14ac:dyDescent="0.2">
      <c r="A63" s="377"/>
      <c r="B63" s="377"/>
      <c r="C63" s="377"/>
      <c r="D63" s="377"/>
      <c r="E63" s="377"/>
      <c r="F63" s="377"/>
      <c r="G63" s="377"/>
      <c r="H63" s="377"/>
      <c r="I63" s="377"/>
      <c r="J63" s="377"/>
    </row>
    <row r="64" spans="1:10" x14ac:dyDescent="0.2">
      <c r="A64" t="s">
        <v>71</v>
      </c>
      <c r="E64" s="413" t="s">
        <v>72</v>
      </c>
      <c r="F64" s="413"/>
      <c r="G64" s="413"/>
      <c r="H64" s="413"/>
      <c r="I64" s="5"/>
      <c r="J64" s="9"/>
    </row>
    <row r="65" spans="1:9" x14ac:dyDescent="0.2">
      <c r="A65" s="10" t="s">
        <v>73</v>
      </c>
      <c r="B65" s="10"/>
      <c r="C65" s="10"/>
      <c r="E65" t="s">
        <v>74</v>
      </c>
      <c r="F65" s="377"/>
      <c r="G65" s="377"/>
      <c r="H65" s="377"/>
      <c r="I65" s="377"/>
    </row>
    <row r="66" spans="1:9" x14ac:dyDescent="0.2">
      <c r="A66" s="10" t="s">
        <v>75</v>
      </c>
      <c r="B66" s="10"/>
      <c r="C66" s="10"/>
      <c r="E66" s="413" t="s">
        <v>76</v>
      </c>
      <c r="F66" s="415"/>
      <c r="G66" s="415"/>
      <c r="H66" s="415"/>
      <c r="I66" s="11"/>
    </row>
    <row r="67" spans="1:9" x14ac:dyDescent="0.2">
      <c r="A67" s="377"/>
      <c r="B67" s="377"/>
      <c r="C67" s="377"/>
      <c r="D67" s="377"/>
      <c r="E67" s="413" t="s">
        <v>77</v>
      </c>
      <c r="F67" s="415"/>
      <c r="G67" s="415"/>
      <c r="H67" s="415"/>
      <c r="I67" s="12"/>
    </row>
    <row r="68" spans="1:9" x14ac:dyDescent="0.2">
      <c r="A68" s="377"/>
      <c r="B68" s="377"/>
      <c r="C68" s="377"/>
      <c r="D68" s="377"/>
      <c r="E68" s="413" t="s">
        <v>78</v>
      </c>
      <c r="F68" s="415"/>
      <c r="G68" s="415"/>
      <c r="H68" s="415"/>
      <c r="I68" s="13"/>
    </row>
    <row r="69" spans="1:9" x14ac:dyDescent="0.2">
      <c r="A69" t="s">
        <v>653</v>
      </c>
    </row>
  </sheetData>
  <mergeCells count="156">
    <mergeCell ref="E67:H67"/>
    <mergeCell ref="B21:E21"/>
    <mergeCell ref="A55:J55"/>
    <mergeCell ref="A58:J58"/>
    <mergeCell ref="A62:J62"/>
    <mergeCell ref="A63:J63"/>
    <mergeCell ref="E40:I40"/>
    <mergeCell ref="E41:I41"/>
    <mergeCell ref="E42:I42"/>
    <mergeCell ref="E37:I37"/>
    <mergeCell ref="A26:J26"/>
    <mergeCell ref="A30:J30"/>
    <mergeCell ref="A31:J31"/>
    <mergeCell ref="E27:G29"/>
    <mergeCell ref="A33:J33"/>
    <mergeCell ref="A43:J43"/>
    <mergeCell ref="A44:J44"/>
    <mergeCell ref="D59:G59"/>
    <mergeCell ref="A34:C34"/>
    <mergeCell ref="A35:C35"/>
    <mergeCell ref="A36:C36"/>
    <mergeCell ref="A37:C37"/>
    <mergeCell ref="A38:C38"/>
    <mergeCell ref="A39:C39"/>
    <mergeCell ref="E68:H68"/>
    <mergeCell ref="D56:G56"/>
    <mergeCell ref="F65:I65"/>
    <mergeCell ref="E66:H66"/>
    <mergeCell ref="A61:B61"/>
    <mergeCell ref="F45:J46"/>
    <mergeCell ref="E45:E46"/>
    <mergeCell ref="E64:H64"/>
    <mergeCell ref="I61:J61"/>
    <mergeCell ref="I57:J57"/>
    <mergeCell ref="I60:J60"/>
    <mergeCell ref="I59:J59"/>
    <mergeCell ref="D60:G60"/>
    <mergeCell ref="D61:G61"/>
    <mergeCell ref="A67:D68"/>
    <mergeCell ref="A57:B57"/>
    <mergeCell ref="D57:G57"/>
    <mergeCell ref="I56:J56"/>
    <mergeCell ref="A47:J47"/>
    <mergeCell ref="A54:J54"/>
    <mergeCell ref="A50:J50"/>
    <mergeCell ref="A51:J51"/>
    <mergeCell ref="A59:B59"/>
    <mergeCell ref="A60:B60"/>
    <mergeCell ref="A1:J1"/>
    <mergeCell ref="A2:J2"/>
    <mergeCell ref="A6:J6"/>
    <mergeCell ref="A11:J11"/>
    <mergeCell ref="A14:J14"/>
    <mergeCell ref="A4:J4"/>
    <mergeCell ref="B16:E16"/>
    <mergeCell ref="B19:E19"/>
    <mergeCell ref="G18:J18"/>
    <mergeCell ref="G16:J16"/>
    <mergeCell ref="GH3:GP3"/>
    <mergeCell ref="GQ3:GY3"/>
    <mergeCell ref="DN3:DV3"/>
    <mergeCell ref="DW3:EE3"/>
    <mergeCell ref="E38:I38"/>
    <mergeCell ref="E39:I39"/>
    <mergeCell ref="E34:I34"/>
    <mergeCell ref="E35:I35"/>
    <mergeCell ref="I10:J10"/>
    <mergeCell ref="A3:J3"/>
    <mergeCell ref="FG3:FO3"/>
    <mergeCell ref="CV3:DD3"/>
    <mergeCell ref="DE3:DM3"/>
    <mergeCell ref="B13:E13"/>
    <mergeCell ref="B12:E12"/>
    <mergeCell ref="G12:J12"/>
    <mergeCell ref="AT5:BB5"/>
    <mergeCell ref="AB5:AJ5"/>
    <mergeCell ref="A7:J7"/>
    <mergeCell ref="A8:J8"/>
    <mergeCell ref="A9:J9"/>
    <mergeCell ref="G13:J13"/>
    <mergeCell ref="G19:J19"/>
    <mergeCell ref="B18:E18"/>
    <mergeCell ref="A56:B56"/>
    <mergeCell ref="AB3:AJ3"/>
    <mergeCell ref="AK3:AS3"/>
    <mergeCell ref="AT3:BB3"/>
    <mergeCell ref="BC3:BK3"/>
    <mergeCell ref="DE5:DM5"/>
    <mergeCell ref="H27:I27"/>
    <mergeCell ref="IJ3:IR3"/>
    <mergeCell ref="HR3:HZ3"/>
    <mergeCell ref="IA3:II3"/>
    <mergeCell ref="FP3:FX3"/>
    <mergeCell ref="FY3:GG3"/>
    <mergeCell ref="BL3:BT3"/>
    <mergeCell ref="BU3:CC3"/>
    <mergeCell ref="CD3:CL3"/>
    <mergeCell ref="CM3:CU3"/>
    <mergeCell ref="EX3:FF3"/>
    <mergeCell ref="BL5:BT5"/>
    <mergeCell ref="BU5:CC5"/>
    <mergeCell ref="CD5:CL5"/>
    <mergeCell ref="CM5:CU5"/>
    <mergeCell ref="CV5:DD5"/>
    <mergeCell ref="AK5:AS5"/>
    <mergeCell ref="A5:J5"/>
    <mergeCell ref="IS3:IV3"/>
    <mergeCell ref="B10:D10"/>
    <mergeCell ref="GZ3:HH3"/>
    <mergeCell ref="HI3:HQ3"/>
    <mergeCell ref="EF3:EN3"/>
    <mergeCell ref="EO3:EW3"/>
    <mergeCell ref="IA5:II5"/>
    <mergeCell ref="IJ5:IR5"/>
    <mergeCell ref="IS5:IV5"/>
    <mergeCell ref="S3:AA3"/>
    <mergeCell ref="HI5:HQ5"/>
    <mergeCell ref="HR5:HZ5"/>
    <mergeCell ref="FG5:FO5"/>
    <mergeCell ref="FP5:FX5"/>
    <mergeCell ref="FY5:GG5"/>
    <mergeCell ref="GH5:GP5"/>
    <mergeCell ref="DN5:DV5"/>
    <mergeCell ref="DW5:EE5"/>
    <mergeCell ref="EF5:EN5"/>
    <mergeCell ref="GQ5:GY5"/>
    <mergeCell ref="GZ5:HH5"/>
    <mergeCell ref="EO5:EW5"/>
    <mergeCell ref="EX5:FF5"/>
    <mergeCell ref="BC5:BK5"/>
    <mergeCell ref="B27:D27"/>
    <mergeCell ref="B29:D29"/>
    <mergeCell ref="H29:I29"/>
    <mergeCell ref="B23:I23"/>
    <mergeCell ref="S5:AA5"/>
    <mergeCell ref="B15:E15"/>
    <mergeCell ref="H28:I28"/>
    <mergeCell ref="G15:J15"/>
    <mergeCell ref="B28:D28"/>
    <mergeCell ref="A17:J17"/>
    <mergeCell ref="A20:J20"/>
    <mergeCell ref="A24:J24"/>
    <mergeCell ref="A25:J25"/>
    <mergeCell ref="B22:E22"/>
    <mergeCell ref="G21:H21"/>
    <mergeCell ref="A52:J52"/>
    <mergeCell ref="A53:J53"/>
    <mergeCell ref="A32:I32"/>
    <mergeCell ref="A49:J49"/>
    <mergeCell ref="A40:C40"/>
    <mergeCell ref="A41:C41"/>
    <mergeCell ref="B46:D46"/>
    <mergeCell ref="E36:I36"/>
    <mergeCell ref="A42:C42"/>
    <mergeCell ref="A48:J48"/>
    <mergeCell ref="B45:D45"/>
  </mergeCells>
  <phoneticPr fontId="0" type="noConversion"/>
  <printOptions horizontalCentered="1"/>
  <pageMargins left="0" right="0" top="0.5" bottom="0.5" header="0" footer="0"/>
  <pageSetup paperSize="5" scale="91" orientation="portrait" r:id="rId1"/>
  <headerFooter alignWithMargins="0">
    <oddFooter>Page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8</xdr:col>
                    <xdr:colOff>85725</xdr:colOff>
                    <xdr:row>62</xdr:row>
                    <xdr:rowOff>123825</xdr:rowOff>
                  </from>
                  <to>
                    <xdr:col>8</xdr:col>
                    <xdr:colOff>514350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8</xdr:col>
                    <xdr:colOff>647700</xdr:colOff>
                    <xdr:row>62</xdr:row>
                    <xdr:rowOff>133350</xdr:rowOff>
                  </from>
                  <to>
                    <xdr:col>8</xdr:col>
                    <xdr:colOff>1019175</xdr:colOff>
                    <xdr:row>64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:E59"/>
  <sheetViews>
    <sheetView workbookViewId="0">
      <selection activeCell="F17" sqref="F17"/>
    </sheetView>
  </sheetViews>
  <sheetFormatPr defaultRowHeight="12.75" x14ac:dyDescent="0.2"/>
  <cols>
    <col min="1" max="1" width="3.42578125" customWidth="1"/>
    <col min="2" max="2" width="4.85546875" style="4" customWidth="1"/>
    <col min="3" max="3" width="55.7109375" style="4" customWidth="1"/>
    <col min="4" max="4" width="20.42578125" style="45" customWidth="1"/>
    <col min="5" max="5" width="19.5703125" style="45" customWidth="1"/>
  </cols>
  <sheetData>
    <row r="1" spans="1:5" x14ac:dyDescent="0.2">
      <c r="A1" s="430" t="str">
        <f>CONCATENATE("ANNUAL STATEMENT FOR THE YEAR 20____ OF:  " &amp; Cover!A6)</f>
        <v xml:space="preserve">ANNUAL STATEMENT FOR THE YEAR 20____ OF:  </v>
      </c>
      <c r="B1" s="430"/>
      <c r="C1" s="430"/>
      <c r="D1" s="430"/>
      <c r="E1" s="430"/>
    </row>
    <row r="2" spans="1:5" x14ac:dyDescent="0.2">
      <c r="A2" s="436"/>
      <c r="B2" s="436"/>
      <c r="C2" s="436"/>
      <c r="D2" s="436"/>
      <c r="E2" s="436"/>
    </row>
    <row r="3" spans="1:5" ht="15.75" x14ac:dyDescent="0.25">
      <c r="A3" s="406" t="s">
        <v>79</v>
      </c>
      <c r="B3" s="406"/>
      <c r="C3" s="406"/>
      <c r="D3" s="406"/>
      <c r="E3" s="406"/>
    </row>
    <row r="4" spans="1:5" x14ac:dyDescent="0.2">
      <c r="A4" s="404"/>
      <c r="B4" s="404"/>
      <c r="C4" s="404"/>
      <c r="D4" s="404"/>
      <c r="E4" s="404"/>
    </row>
    <row r="5" spans="1:5" x14ac:dyDescent="0.2">
      <c r="A5" s="421"/>
      <c r="B5" s="389"/>
      <c r="C5" s="422"/>
      <c r="D5" s="14" t="s">
        <v>80</v>
      </c>
      <c r="E5" s="14" t="s">
        <v>81</v>
      </c>
    </row>
    <row r="6" spans="1:5" x14ac:dyDescent="0.2">
      <c r="A6" s="423"/>
      <c r="B6" s="404"/>
      <c r="C6" s="424"/>
      <c r="D6" s="15" t="s">
        <v>82</v>
      </c>
      <c r="E6" s="15" t="s">
        <v>83</v>
      </c>
    </row>
    <row r="7" spans="1:5" ht="14.1" customHeight="1" x14ac:dyDescent="0.2">
      <c r="A7" s="16" t="s">
        <v>84</v>
      </c>
      <c r="B7" s="432" t="s">
        <v>85</v>
      </c>
      <c r="C7" s="433"/>
      <c r="D7" s="17"/>
      <c r="E7" s="17"/>
    </row>
    <row r="8" spans="1:5" ht="14.1" customHeight="1" x14ac:dyDescent="0.2">
      <c r="A8" s="16" t="s">
        <v>86</v>
      </c>
      <c r="B8" s="434" t="s">
        <v>87</v>
      </c>
      <c r="C8" s="435"/>
      <c r="D8" s="18"/>
      <c r="E8" s="18"/>
    </row>
    <row r="9" spans="1:5" ht="14.1" customHeight="1" x14ac:dyDescent="0.2">
      <c r="A9" s="19"/>
      <c r="B9" s="20" t="s">
        <v>88</v>
      </c>
      <c r="C9" s="21" t="s">
        <v>89</v>
      </c>
      <c r="D9" s="22"/>
      <c r="E9" s="22"/>
    </row>
    <row r="10" spans="1:5" ht="14.1" customHeight="1" x14ac:dyDescent="0.2">
      <c r="A10" s="19"/>
      <c r="B10" s="20" t="s">
        <v>90</v>
      </c>
      <c r="C10" s="21" t="s">
        <v>91</v>
      </c>
      <c r="D10" s="22"/>
      <c r="E10" s="22"/>
    </row>
    <row r="11" spans="1:5" ht="14.1" customHeight="1" x14ac:dyDescent="0.2">
      <c r="A11" s="16" t="s">
        <v>92</v>
      </c>
      <c r="B11" s="420" t="s">
        <v>93</v>
      </c>
      <c r="C11" s="420"/>
      <c r="D11" s="18"/>
      <c r="E11" s="18"/>
    </row>
    <row r="12" spans="1:5" ht="14.1" customHeight="1" x14ac:dyDescent="0.2">
      <c r="A12" s="19"/>
      <c r="B12" s="20" t="s">
        <v>94</v>
      </c>
      <c r="C12" s="21" t="s">
        <v>95</v>
      </c>
      <c r="D12" s="22"/>
      <c r="E12" s="22"/>
    </row>
    <row r="13" spans="1:5" ht="14.1" customHeight="1" x14ac:dyDescent="0.2">
      <c r="A13" s="19"/>
      <c r="B13" s="20" t="s">
        <v>96</v>
      </c>
      <c r="C13" s="21" t="s">
        <v>97</v>
      </c>
      <c r="D13" s="22"/>
      <c r="E13" s="22"/>
    </row>
    <row r="14" spans="1:5" ht="14.1" customHeight="1" x14ac:dyDescent="0.2">
      <c r="A14" s="16" t="s">
        <v>98</v>
      </c>
      <c r="B14" s="420" t="s">
        <v>99</v>
      </c>
      <c r="C14" s="420"/>
      <c r="D14" s="18"/>
      <c r="E14" s="18"/>
    </row>
    <row r="15" spans="1:5" x14ac:dyDescent="0.2">
      <c r="A15" s="19"/>
      <c r="B15" s="24" t="s">
        <v>100</v>
      </c>
      <c r="C15" s="25" t="s">
        <v>101</v>
      </c>
      <c r="D15" s="22"/>
      <c r="E15" s="22"/>
    </row>
    <row r="16" spans="1:5" x14ac:dyDescent="0.2">
      <c r="A16" s="19"/>
      <c r="B16" s="24" t="s">
        <v>102</v>
      </c>
      <c r="C16" s="25" t="s">
        <v>103</v>
      </c>
      <c r="D16" s="22"/>
      <c r="E16" s="22"/>
    </row>
    <row r="17" spans="1:5" ht="14.1" customHeight="1" x14ac:dyDescent="0.2">
      <c r="A17" s="16" t="s">
        <v>104</v>
      </c>
      <c r="B17" s="419" t="s">
        <v>105</v>
      </c>
      <c r="C17" s="418"/>
      <c r="D17" s="26"/>
      <c r="E17" s="26"/>
    </row>
    <row r="18" spans="1:5" ht="14.1" customHeight="1" x14ac:dyDescent="0.2">
      <c r="A18" s="16" t="s">
        <v>106</v>
      </c>
      <c r="B18" s="418" t="s">
        <v>107</v>
      </c>
      <c r="C18" s="418"/>
      <c r="D18" s="26"/>
      <c r="E18" s="26"/>
    </row>
    <row r="19" spans="1:5" ht="14.1" customHeight="1" x14ac:dyDescent="0.2">
      <c r="A19" s="16" t="s">
        <v>108</v>
      </c>
      <c r="B19" s="418" t="s">
        <v>164</v>
      </c>
      <c r="C19" s="418"/>
      <c r="D19" s="27">
        <f>SUM(D7:D18)</f>
        <v>0</v>
      </c>
      <c r="E19" s="27">
        <f>SUM(E7:E18)</f>
        <v>0</v>
      </c>
    </row>
    <row r="20" spans="1:5" ht="14.1" customHeight="1" x14ac:dyDescent="0.2">
      <c r="A20" s="16" t="s">
        <v>109</v>
      </c>
      <c r="B20" s="418" t="s">
        <v>110</v>
      </c>
      <c r="C20" s="418"/>
      <c r="D20" s="26"/>
      <c r="E20" s="26"/>
    </row>
    <row r="21" spans="1:5" ht="14.1" customHeight="1" x14ac:dyDescent="0.2">
      <c r="A21" s="16" t="s">
        <v>111</v>
      </c>
      <c r="B21" s="418" t="s">
        <v>112</v>
      </c>
      <c r="C21" s="418"/>
      <c r="D21" s="26"/>
      <c r="E21" s="26"/>
    </row>
    <row r="22" spans="1:5" ht="14.1" customHeight="1" x14ac:dyDescent="0.2">
      <c r="A22" s="16" t="s">
        <v>113</v>
      </c>
      <c r="B22" s="418" t="s">
        <v>114</v>
      </c>
      <c r="C22" s="418"/>
      <c r="D22" s="26"/>
      <c r="E22" s="26"/>
    </row>
    <row r="23" spans="1:5" ht="14.1" customHeight="1" x14ac:dyDescent="0.2">
      <c r="A23" s="16" t="s">
        <v>115</v>
      </c>
      <c r="B23" s="418" t="s">
        <v>116</v>
      </c>
      <c r="C23" s="418"/>
      <c r="D23" s="26"/>
      <c r="E23" s="26"/>
    </row>
    <row r="24" spans="1:5" ht="14.1" customHeight="1" x14ac:dyDescent="0.2">
      <c r="A24" s="16" t="s">
        <v>117</v>
      </c>
      <c r="B24" s="418" t="s">
        <v>118</v>
      </c>
      <c r="C24" s="418"/>
      <c r="D24" s="26"/>
      <c r="E24" s="26"/>
    </row>
    <row r="25" spans="1:5" ht="14.1" customHeight="1" x14ac:dyDescent="0.2">
      <c r="A25" s="16" t="s">
        <v>119</v>
      </c>
      <c r="B25" s="418" t="s">
        <v>120</v>
      </c>
      <c r="C25" s="418"/>
      <c r="D25" s="26"/>
      <c r="E25" s="26"/>
    </row>
    <row r="26" spans="1:5" ht="14.1" customHeight="1" x14ac:dyDescent="0.2">
      <c r="A26" s="16" t="s">
        <v>121</v>
      </c>
      <c r="B26" s="418" t="s">
        <v>122</v>
      </c>
      <c r="C26" s="418"/>
      <c r="D26" s="26"/>
      <c r="E26" s="26"/>
    </row>
    <row r="27" spans="1:5" ht="14.1" customHeight="1" x14ac:dyDescent="0.2">
      <c r="A27" s="16" t="s">
        <v>123</v>
      </c>
      <c r="B27" s="418" t="s">
        <v>124</v>
      </c>
      <c r="C27" s="418"/>
      <c r="D27" s="26"/>
      <c r="E27" s="26"/>
    </row>
    <row r="28" spans="1:5" ht="14.1" customHeight="1" x14ac:dyDescent="0.2">
      <c r="A28" s="16" t="s">
        <v>125</v>
      </c>
      <c r="B28" s="418" t="s">
        <v>126</v>
      </c>
      <c r="C28" s="418"/>
      <c r="D28" s="26"/>
      <c r="E28" s="26"/>
    </row>
    <row r="29" spans="1:5" ht="14.1" customHeight="1" x14ac:dyDescent="0.2">
      <c r="A29" s="16" t="s">
        <v>127</v>
      </c>
      <c r="B29" s="419" t="s">
        <v>165</v>
      </c>
      <c r="C29" s="419"/>
      <c r="D29" s="28">
        <f>SUM(D19:D28)</f>
        <v>0</v>
      </c>
      <c r="E29" s="28">
        <f>SUM(E19:E28)</f>
        <v>0</v>
      </c>
    </row>
    <row r="30" spans="1:5" ht="14.1" customHeight="1" x14ac:dyDescent="0.2">
      <c r="A30" s="426" t="s">
        <v>128</v>
      </c>
      <c r="B30" s="425"/>
      <c r="C30" s="425"/>
      <c r="D30" s="18"/>
      <c r="E30" s="18"/>
    </row>
    <row r="31" spans="1:5" ht="14.1" customHeight="1" x14ac:dyDescent="0.2">
      <c r="A31" s="16" t="s">
        <v>129</v>
      </c>
      <c r="B31" s="419" t="s">
        <v>130</v>
      </c>
      <c r="C31" s="419"/>
      <c r="D31" s="22"/>
      <c r="E31" s="22"/>
    </row>
    <row r="32" spans="1:5" ht="24.75" customHeight="1" x14ac:dyDescent="0.2">
      <c r="A32" s="29" t="s">
        <v>131</v>
      </c>
      <c r="B32" s="427" t="s">
        <v>132</v>
      </c>
      <c r="C32" s="428"/>
      <c r="D32" s="22"/>
      <c r="E32" s="22"/>
    </row>
    <row r="33" spans="1:5" ht="14.1" customHeight="1" x14ac:dyDescent="0.2">
      <c r="A33" s="16" t="s">
        <v>133</v>
      </c>
      <c r="B33" s="418" t="s">
        <v>122</v>
      </c>
      <c r="C33" s="418"/>
      <c r="D33" s="22"/>
      <c r="E33" s="22"/>
    </row>
    <row r="34" spans="1:5" ht="14.1" customHeight="1" x14ac:dyDescent="0.2">
      <c r="A34" s="16" t="s">
        <v>134</v>
      </c>
      <c r="B34" s="419" t="s">
        <v>135</v>
      </c>
      <c r="C34" s="419"/>
      <c r="D34" s="22"/>
      <c r="E34" s="22"/>
    </row>
    <row r="35" spans="1:5" ht="14.1" customHeight="1" x14ac:dyDescent="0.2">
      <c r="A35" s="16" t="s">
        <v>136</v>
      </c>
      <c r="B35" s="418" t="s">
        <v>118</v>
      </c>
      <c r="C35" s="418"/>
      <c r="D35" s="22"/>
      <c r="E35" s="22"/>
    </row>
    <row r="36" spans="1:5" ht="14.1" customHeight="1" x14ac:dyDescent="0.2">
      <c r="A36" s="16" t="s">
        <v>137</v>
      </c>
      <c r="B36" s="419" t="s">
        <v>120</v>
      </c>
      <c r="C36" s="419"/>
      <c r="D36" s="22"/>
      <c r="E36" s="22"/>
    </row>
    <row r="37" spans="1:5" ht="14.1" customHeight="1" x14ac:dyDescent="0.2">
      <c r="A37" s="16" t="s">
        <v>138</v>
      </c>
      <c r="B37" s="419" t="s">
        <v>124</v>
      </c>
      <c r="C37" s="419"/>
      <c r="D37" s="22"/>
      <c r="E37" s="22"/>
    </row>
    <row r="38" spans="1:5" ht="14.1" customHeight="1" x14ac:dyDescent="0.2">
      <c r="A38" s="30" t="s">
        <v>139</v>
      </c>
      <c r="B38" s="419" t="s">
        <v>140</v>
      </c>
      <c r="C38" s="419"/>
      <c r="D38" s="22"/>
      <c r="E38" s="22"/>
    </row>
    <row r="39" spans="1:5" s="4" customFormat="1" ht="24.75" customHeight="1" x14ac:dyDescent="0.2">
      <c r="A39" s="29" t="s">
        <v>141</v>
      </c>
      <c r="B39" s="437" t="s">
        <v>142</v>
      </c>
      <c r="C39" s="437"/>
      <c r="D39" s="32"/>
      <c r="E39" s="32"/>
    </row>
    <row r="40" spans="1:5" s="4" customFormat="1" x14ac:dyDescent="0.2">
      <c r="A40" s="16" t="s">
        <v>143</v>
      </c>
      <c r="B40" s="419" t="s">
        <v>144</v>
      </c>
      <c r="C40" s="419"/>
      <c r="D40" s="32"/>
      <c r="E40" s="32"/>
    </row>
    <row r="41" spans="1:5" s="4" customFormat="1" ht="24.75" customHeight="1" x14ac:dyDescent="0.2">
      <c r="A41" s="29" t="s">
        <v>145</v>
      </c>
      <c r="B41" s="427" t="s">
        <v>146</v>
      </c>
      <c r="C41" s="428"/>
      <c r="D41" s="32"/>
      <c r="E41" s="32"/>
    </row>
    <row r="42" spans="1:5" ht="14.1" customHeight="1" x14ac:dyDescent="0.2">
      <c r="A42" s="16" t="s">
        <v>147</v>
      </c>
      <c r="B42" s="419" t="s">
        <v>148</v>
      </c>
      <c r="C42" s="419"/>
      <c r="D42" s="22"/>
      <c r="E42" s="22"/>
    </row>
    <row r="43" spans="1:5" ht="14.1" customHeight="1" x14ac:dyDescent="0.2">
      <c r="A43" s="16" t="s">
        <v>149</v>
      </c>
      <c r="B43" s="419" t="s">
        <v>166</v>
      </c>
      <c r="C43" s="419"/>
      <c r="D43" s="33">
        <f>SUM(D31:D42)</f>
        <v>0</v>
      </c>
      <c r="E43" s="33">
        <f>SUM(E31:E42)</f>
        <v>0</v>
      </c>
    </row>
    <row r="44" spans="1:5" ht="19.5" customHeight="1" thickBot="1" x14ac:dyDescent="0.25">
      <c r="A44" s="34" t="s">
        <v>150</v>
      </c>
      <c r="B44" s="429" t="s">
        <v>167</v>
      </c>
      <c r="C44" s="429"/>
      <c r="D44" s="35">
        <f>D29-D43</f>
        <v>0</v>
      </c>
      <c r="E44" s="35">
        <f>E29-E43</f>
        <v>0</v>
      </c>
    </row>
    <row r="45" spans="1:5" ht="14.1" customHeight="1" thickTop="1" x14ac:dyDescent="0.2">
      <c r="A45" s="431"/>
      <c r="B45" s="431"/>
      <c r="C45" s="431"/>
      <c r="D45" s="431"/>
      <c r="E45" s="431"/>
    </row>
    <row r="46" spans="1:5" ht="14.1" customHeight="1" x14ac:dyDescent="0.2">
      <c r="A46" s="377"/>
      <c r="B46" s="377"/>
      <c r="C46" s="377"/>
      <c r="D46" s="377"/>
      <c r="E46" s="377"/>
    </row>
    <row r="47" spans="1:5" ht="14.1" customHeight="1" x14ac:dyDescent="0.2">
      <c r="A47" s="425" t="s">
        <v>151</v>
      </c>
      <c r="B47" s="425"/>
      <c r="C47" s="425"/>
      <c r="D47" s="425"/>
      <c r="E47" s="425"/>
    </row>
    <row r="48" spans="1:5" x14ac:dyDescent="0.2">
      <c r="A48" s="36" t="s">
        <v>152</v>
      </c>
      <c r="B48" s="37"/>
      <c r="C48" s="38"/>
      <c r="D48" s="17"/>
      <c r="E48" s="17"/>
    </row>
    <row r="49" spans="1:5" x14ac:dyDescent="0.2">
      <c r="A49" s="16" t="s">
        <v>153</v>
      </c>
      <c r="C49" s="39"/>
      <c r="D49" s="22"/>
      <c r="E49" s="22"/>
    </row>
    <row r="50" spans="1:5" x14ac:dyDescent="0.2">
      <c r="A50" s="16" t="s">
        <v>154</v>
      </c>
      <c r="C50" s="40"/>
      <c r="D50" s="22"/>
      <c r="E50" s="22"/>
    </row>
    <row r="51" spans="1:5" ht="27" customHeight="1" x14ac:dyDescent="0.2">
      <c r="A51" s="41" t="s">
        <v>155</v>
      </c>
      <c r="B51" s="42"/>
      <c r="C51" s="42" t="s">
        <v>168</v>
      </c>
      <c r="D51" s="43">
        <f>SUM(D48:D50)</f>
        <v>0</v>
      </c>
      <c r="E51" s="43">
        <f>SUM(E48:E50)</f>
        <v>0</v>
      </c>
    </row>
    <row r="52" spans="1:5" x14ac:dyDescent="0.2">
      <c r="A52" s="36" t="s">
        <v>156</v>
      </c>
      <c r="B52" s="37"/>
      <c r="C52" s="44"/>
      <c r="D52" s="17"/>
      <c r="E52" s="17"/>
    </row>
    <row r="53" spans="1:5" x14ac:dyDescent="0.2">
      <c r="A53" s="16" t="s">
        <v>157</v>
      </c>
      <c r="C53" s="40"/>
      <c r="D53" s="22"/>
      <c r="E53" s="22"/>
    </row>
    <row r="54" spans="1:5" x14ac:dyDescent="0.2">
      <c r="A54" s="16" t="s">
        <v>158</v>
      </c>
      <c r="C54" s="40"/>
      <c r="D54" s="22"/>
      <c r="E54" s="22"/>
    </row>
    <row r="55" spans="1:5" ht="25.5" x14ac:dyDescent="0.2">
      <c r="A55" s="41" t="s">
        <v>159</v>
      </c>
      <c r="B55" s="42"/>
      <c r="C55" s="42" t="s">
        <v>169</v>
      </c>
      <c r="D55" s="43">
        <f>SUM(D52:D54)</f>
        <v>0</v>
      </c>
      <c r="E55" s="43">
        <f>SUM(E52:E54)</f>
        <v>0</v>
      </c>
    </row>
    <row r="56" spans="1:5" x14ac:dyDescent="0.2">
      <c r="A56" s="36" t="s">
        <v>160</v>
      </c>
      <c r="B56" s="37"/>
      <c r="C56" s="44"/>
      <c r="D56" s="17"/>
      <c r="E56" s="17"/>
    </row>
    <row r="57" spans="1:5" x14ac:dyDescent="0.2">
      <c r="A57" s="16" t="s">
        <v>161</v>
      </c>
      <c r="C57" s="40"/>
      <c r="D57" s="22"/>
      <c r="E57" s="22"/>
    </row>
    <row r="58" spans="1:5" x14ac:dyDescent="0.2">
      <c r="A58" s="16" t="s">
        <v>162</v>
      </c>
      <c r="C58" s="40"/>
      <c r="D58" s="22"/>
      <c r="E58" s="22"/>
    </row>
    <row r="59" spans="1:5" ht="25.5" x14ac:dyDescent="0.2">
      <c r="A59" s="41" t="s">
        <v>163</v>
      </c>
      <c r="B59" s="42"/>
      <c r="C59" s="42" t="s">
        <v>170</v>
      </c>
      <c r="D59" s="43">
        <f>SUM(D56:D58)</f>
        <v>0</v>
      </c>
      <c r="E59" s="43">
        <f>SUM(E56:E58)</f>
        <v>0</v>
      </c>
    </row>
  </sheetData>
  <mergeCells count="40">
    <mergeCell ref="A1:E1"/>
    <mergeCell ref="A45:E45"/>
    <mergeCell ref="A46:E46"/>
    <mergeCell ref="B7:C7"/>
    <mergeCell ref="B8:C8"/>
    <mergeCell ref="A2:E2"/>
    <mergeCell ref="A4:E4"/>
    <mergeCell ref="B25:C25"/>
    <mergeCell ref="B21:C21"/>
    <mergeCell ref="B24:C24"/>
    <mergeCell ref="B23:C23"/>
    <mergeCell ref="B22:C22"/>
    <mergeCell ref="B37:C37"/>
    <mergeCell ref="B39:C39"/>
    <mergeCell ref="B40:C40"/>
    <mergeCell ref="B42:C42"/>
    <mergeCell ref="A47:E47"/>
    <mergeCell ref="B28:C28"/>
    <mergeCell ref="B27:C27"/>
    <mergeCell ref="B26:C26"/>
    <mergeCell ref="B31:C31"/>
    <mergeCell ref="B38:C38"/>
    <mergeCell ref="B34:C34"/>
    <mergeCell ref="B33:C33"/>
    <mergeCell ref="B35:C35"/>
    <mergeCell ref="A30:C30"/>
    <mergeCell ref="B43:C43"/>
    <mergeCell ref="B32:C32"/>
    <mergeCell ref="B29:C29"/>
    <mergeCell ref="B41:C41"/>
    <mergeCell ref="B44:C44"/>
    <mergeCell ref="B36:C36"/>
    <mergeCell ref="A3:E3"/>
    <mergeCell ref="B18:C18"/>
    <mergeCell ref="B19:C19"/>
    <mergeCell ref="B20:C20"/>
    <mergeCell ref="B17:C17"/>
    <mergeCell ref="B14:C14"/>
    <mergeCell ref="A5:C6"/>
    <mergeCell ref="B11:C11"/>
  </mergeCells>
  <phoneticPr fontId="0" type="noConversion"/>
  <printOptions horizontalCentered="1"/>
  <pageMargins left="0" right="0" top="0.5" bottom="0.5" header="0" footer="0"/>
  <pageSetup paperSize="5" orientation="portrait" r:id="rId1"/>
  <headerFooter alignWithMargins="0">
    <oddFooter>&amp;CPage 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E52"/>
  <sheetViews>
    <sheetView workbookViewId="0">
      <selection activeCell="B10" sqref="B10"/>
    </sheetView>
  </sheetViews>
  <sheetFormatPr defaultRowHeight="12.75" x14ac:dyDescent="0.2"/>
  <cols>
    <col min="1" max="1" width="4.28515625" customWidth="1"/>
    <col min="2" max="2" width="4" customWidth="1"/>
    <col min="3" max="3" width="55.7109375" customWidth="1"/>
    <col min="4" max="4" width="19.85546875" customWidth="1"/>
    <col min="5" max="5" width="19.7109375" customWidth="1"/>
  </cols>
  <sheetData>
    <row r="1" spans="1:5" x14ac:dyDescent="0.2">
      <c r="A1" s="430" t="str">
        <f>'Pg 2 (Assets)'!A1:E1</f>
        <v xml:space="preserve">ANNUAL STATEMENT FOR THE YEAR 20____ OF:  </v>
      </c>
      <c r="B1" s="430"/>
      <c r="C1" s="430"/>
      <c r="D1" s="430"/>
      <c r="E1" s="430"/>
    </row>
    <row r="2" spans="1:5" x14ac:dyDescent="0.2">
      <c r="A2" s="377"/>
      <c r="B2" s="377"/>
      <c r="C2" s="377"/>
      <c r="D2" s="377"/>
      <c r="E2" s="377"/>
    </row>
    <row r="3" spans="1:5" ht="15.75" x14ac:dyDescent="0.25">
      <c r="A3" s="406" t="s">
        <v>171</v>
      </c>
      <c r="B3" s="442"/>
      <c r="C3" s="442"/>
      <c r="D3" s="442"/>
      <c r="E3" s="442"/>
    </row>
    <row r="4" spans="1:5" x14ac:dyDescent="0.2">
      <c r="A4" s="404"/>
      <c r="B4" s="404"/>
      <c r="C4" s="404"/>
      <c r="D4" s="404"/>
      <c r="E4" s="404"/>
    </row>
    <row r="5" spans="1:5" x14ac:dyDescent="0.2">
      <c r="A5" s="421"/>
      <c r="B5" s="389"/>
      <c r="C5" s="422"/>
      <c r="D5" s="14" t="s">
        <v>80</v>
      </c>
      <c r="E5" s="14" t="s">
        <v>81</v>
      </c>
    </row>
    <row r="6" spans="1:5" x14ac:dyDescent="0.2">
      <c r="A6" s="423"/>
      <c r="B6" s="404"/>
      <c r="C6" s="424"/>
      <c r="D6" s="15" t="s">
        <v>82</v>
      </c>
      <c r="E6" s="15" t="s">
        <v>83</v>
      </c>
    </row>
    <row r="7" spans="1:5" ht="14.1" customHeight="1" x14ac:dyDescent="0.2">
      <c r="A7" s="16" t="s">
        <v>84</v>
      </c>
      <c r="B7" s="23" t="s">
        <v>172</v>
      </c>
      <c r="C7" s="46"/>
      <c r="D7" s="18"/>
      <c r="E7" s="18"/>
    </row>
    <row r="8" spans="1:5" ht="14.1" customHeight="1" x14ac:dyDescent="0.2">
      <c r="A8" s="16"/>
      <c r="B8" s="47" t="s">
        <v>173</v>
      </c>
      <c r="C8" s="21" t="s">
        <v>174</v>
      </c>
      <c r="D8" s="22"/>
      <c r="E8" s="22"/>
    </row>
    <row r="9" spans="1:5" ht="14.1" customHeight="1" x14ac:dyDescent="0.2">
      <c r="A9" s="19"/>
      <c r="B9" s="47" t="s">
        <v>175</v>
      </c>
      <c r="C9" s="21" t="s">
        <v>176</v>
      </c>
      <c r="D9" s="22"/>
      <c r="E9" s="26"/>
    </row>
    <row r="10" spans="1:5" ht="14.1" customHeight="1" x14ac:dyDescent="0.2">
      <c r="A10" s="16"/>
      <c r="B10" s="47" t="s">
        <v>177</v>
      </c>
      <c r="C10" s="21" t="s">
        <v>178</v>
      </c>
      <c r="D10" s="22"/>
      <c r="E10" s="26"/>
    </row>
    <row r="11" spans="1:5" ht="24.75" customHeight="1" x14ac:dyDescent="0.2">
      <c r="A11" s="19"/>
      <c r="B11" s="48" t="s">
        <v>179</v>
      </c>
      <c r="C11" s="31" t="s">
        <v>197</v>
      </c>
      <c r="D11" s="33">
        <f>D8+D9-D10</f>
        <v>0</v>
      </c>
      <c r="E11" s="33">
        <f>E8+E9-E10</f>
        <v>0</v>
      </c>
    </row>
    <row r="12" spans="1:5" ht="14.1" customHeight="1" x14ac:dyDescent="0.2">
      <c r="A12" s="16" t="s">
        <v>86</v>
      </c>
      <c r="B12" s="419" t="s">
        <v>180</v>
      </c>
      <c r="C12" s="438"/>
      <c r="D12" s="22"/>
      <c r="E12" s="26"/>
    </row>
    <row r="13" spans="1:5" x14ac:dyDescent="0.2">
      <c r="A13" s="29" t="s">
        <v>92</v>
      </c>
      <c r="B13" s="446" t="s">
        <v>181</v>
      </c>
      <c r="C13" s="447"/>
      <c r="D13" s="26"/>
      <c r="E13" s="26"/>
    </row>
    <row r="14" spans="1:5" x14ac:dyDescent="0.2">
      <c r="A14" s="29" t="s">
        <v>98</v>
      </c>
      <c r="B14" s="419" t="s">
        <v>182</v>
      </c>
      <c r="C14" s="438"/>
      <c r="D14" s="26"/>
      <c r="E14" s="26"/>
    </row>
    <row r="15" spans="1:5" ht="14.1" customHeight="1" x14ac:dyDescent="0.2">
      <c r="A15" s="16" t="s">
        <v>104</v>
      </c>
      <c r="B15" s="418" t="s">
        <v>183</v>
      </c>
      <c r="C15" s="439"/>
      <c r="D15" s="26"/>
      <c r="E15" s="26"/>
    </row>
    <row r="16" spans="1:5" x14ac:dyDescent="0.2">
      <c r="A16" s="49" t="s">
        <v>106</v>
      </c>
      <c r="B16" s="440" t="s">
        <v>184</v>
      </c>
      <c r="C16" s="441"/>
      <c r="D16" s="26"/>
      <c r="E16" s="26"/>
    </row>
    <row r="17" spans="1:5" ht="14.1" customHeight="1" x14ac:dyDescent="0.2">
      <c r="A17" s="16" t="s">
        <v>108</v>
      </c>
      <c r="B17" s="418" t="s">
        <v>185</v>
      </c>
      <c r="C17" s="439"/>
      <c r="D17" s="26"/>
      <c r="E17" s="26"/>
    </row>
    <row r="18" spans="1:5" ht="14.1" customHeight="1" x14ac:dyDescent="0.2">
      <c r="A18" s="16" t="s">
        <v>109</v>
      </c>
      <c r="B18" s="418" t="s">
        <v>186</v>
      </c>
      <c r="C18" s="439"/>
      <c r="D18" s="26"/>
      <c r="E18" s="26"/>
    </row>
    <row r="19" spans="1:5" x14ac:dyDescent="0.2">
      <c r="A19" s="29" t="s">
        <v>111</v>
      </c>
      <c r="B19" s="446" t="s">
        <v>187</v>
      </c>
      <c r="C19" s="448"/>
      <c r="D19" s="26"/>
      <c r="E19" s="26"/>
    </row>
    <row r="20" spans="1:5" ht="14.1" customHeight="1" x14ac:dyDescent="0.2">
      <c r="A20" s="16" t="s">
        <v>113</v>
      </c>
      <c r="B20" s="418" t="s">
        <v>188</v>
      </c>
      <c r="C20" s="439"/>
      <c r="D20" s="26"/>
      <c r="E20" s="26"/>
    </row>
    <row r="21" spans="1:5" x14ac:dyDescent="0.2">
      <c r="A21" s="29" t="s">
        <v>115</v>
      </c>
      <c r="B21" s="446" t="s">
        <v>189</v>
      </c>
      <c r="C21" s="448"/>
      <c r="D21" s="26"/>
      <c r="E21" s="26"/>
    </row>
    <row r="22" spans="1:5" ht="14.1" customHeight="1" x14ac:dyDescent="0.2">
      <c r="A22" s="16" t="s">
        <v>117</v>
      </c>
      <c r="B22" s="418" t="s">
        <v>190</v>
      </c>
      <c r="C22" s="439"/>
      <c r="D22" s="26"/>
      <c r="E22" s="26"/>
    </row>
    <row r="23" spans="1:5" ht="14.1" customHeight="1" x14ac:dyDescent="0.2">
      <c r="A23" s="16" t="s">
        <v>119</v>
      </c>
      <c r="B23" s="418" t="s">
        <v>191</v>
      </c>
      <c r="C23" s="439"/>
      <c r="D23" s="26"/>
      <c r="E23" s="26"/>
    </row>
    <row r="24" spans="1:5" ht="14.1" customHeight="1" x14ac:dyDescent="0.2">
      <c r="A24" s="16" t="s">
        <v>121</v>
      </c>
      <c r="B24" s="418" t="s">
        <v>198</v>
      </c>
      <c r="C24" s="439"/>
      <c r="D24" s="50">
        <f>SUM(D11:D23)</f>
        <v>0</v>
      </c>
      <c r="E24" s="50">
        <f>SUM(E11:E23)</f>
        <v>0</v>
      </c>
    </row>
    <row r="25" spans="1:5" x14ac:dyDescent="0.2">
      <c r="A25" s="29" t="s">
        <v>123</v>
      </c>
      <c r="B25" s="427" t="s">
        <v>199</v>
      </c>
      <c r="C25" s="428"/>
      <c r="D25" s="51"/>
      <c r="E25" s="51"/>
    </row>
    <row r="26" spans="1:5" ht="25.5" customHeight="1" thickBot="1" x14ac:dyDescent="0.25">
      <c r="A26" s="52" t="s">
        <v>125</v>
      </c>
      <c r="B26" s="444" t="s">
        <v>200</v>
      </c>
      <c r="C26" s="445"/>
      <c r="D26" s="53">
        <f>D24+D25</f>
        <v>0</v>
      </c>
      <c r="E26" s="53">
        <f>E24+E25</f>
        <v>0</v>
      </c>
    </row>
    <row r="27" spans="1:5" ht="13.5" thickTop="1" x14ac:dyDescent="0.2">
      <c r="A27" s="54"/>
      <c r="B27" s="420"/>
      <c r="C27" s="420"/>
      <c r="D27" s="55"/>
      <c r="E27" s="55"/>
    </row>
    <row r="28" spans="1:5" x14ac:dyDescent="0.2">
      <c r="A28" s="54"/>
      <c r="B28" s="420"/>
      <c r="C28" s="420"/>
      <c r="D28" s="55"/>
      <c r="E28" s="55"/>
    </row>
    <row r="29" spans="1:5" x14ac:dyDescent="0.2">
      <c r="A29" s="425" t="s">
        <v>151</v>
      </c>
      <c r="B29" s="443"/>
      <c r="C29" s="443"/>
      <c r="D29" s="443"/>
      <c r="E29" s="443"/>
    </row>
    <row r="30" spans="1:5" x14ac:dyDescent="0.2">
      <c r="A30" s="36" t="s">
        <v>192</v>
      </c>
      <c r="B30" s="56"/>
      <c r="C30" s="57"/>
      <c r="D30" s="17"/>
      <c r="E30" s="17"/>
    </row>
    <row r="31" spans="1:5" x14ac:dyDescent="0.2">
      <c r="A31" s="16" t="s">
        <v>193</v>
      </c>
      <c r="B31" s="47"/>
      <c r="C31" s="58"/>
      <c r="D31" s="22"/>
      <c r="E31" s="22"/>
    </row>
    <row r="32" spans="1:5" x14ac:dyDescent="0.2">
      <c r="A32" s="16" t="s">
        <v>194</v>
      </c>
      <c r="B32" s="47"/>
      <c r="C32" s="58"/>
      <c r="D32" s="22"/>
      <c r="E32" s="22"/>
    </row>
    <row r="33" spans="1:5" x14ac:dyDescent="0.2">
      <c r="A33" s="16" t="s">
        <v>195</v>
      </c>
      <c r="B33" s="47"/>
      <c r="C33" s="58"/>
      <c r="D33" s="22"/>
      <c r="E33" s="22"/>
    </row>
    <row r="34" spans="1:5" ht="14.1" customHeight="1" x14ac:dyDescent="0.2">
      <c r="A34" s="41" t="s">
        <v>196</v>
      </c>
      <c r="B34" s="59"/>
      <c r="C34" s="60" t="s">
        <v>201</v>
      </c>
      <c r="D34" s="43">
        <f>SUM(D30:D33)</f>
        <v>0</v>
      </c>
      <c r="E34" s="43">
        <f>SUM(E30:E33)</f>
        <v>0</v>
      </c>
    </row>
    <row r="35" spans="1:5" x14ac:dyDescent="0.2">
      <c r="A35" s="54"/>
      <c r="B35" s="420"/>
      <c r="C35" s="420"/>
      <c r="D35" s="55"/>
      <c r="E35" s="55"/>
    </row>
    <row r="36" spans="1:5" x14ac:dyDescent="0.2">
      <c r="A36" s="54"/>
      <c r="B36" s="420"/>
      <c r="C36" s="420"/>
      <c r="D36" s="55"/>
      <c r="E36" s="55"/>
    </row>
    <row r="37" spans="1:5" x14ac:dyDescent="0.2">
      <c r="A37" s="54"/>
      <c r="B37" s="420"/>
      <c r="C37" s="420"/>
      <c r="D37" s="55"/>
      <c r="E37" s="55"/>
    </row>
    <row r="38" spans="1:5" x14ac:dyDescent="0.2">
      <c r="A38" s="54"/>
      <c r="B38" s="420"/>
      <c r="C38" s="420"/>
      <c r="D38" s="55"/>
      <c r="E38" s="55"/>
    </row>
    <row r="39" spans="1:5" x14ac:dyDescent="0.2">
      <c r="A39" s="54"/>
      <c r="B39" s="420"/>
      <c r="C39" s="420"/>
      <c r="D39" s="55"/>
      <c r="E39" s="55"/>
    </row>
    <row r="40" spans="1:5" x14ac:dyDescent="0.2">
      <c r="A40" s="54"/>
      <c r="B40" s="420"/>
      <c r="C40" s="420"/>
      <c r="D40" s="55"/>
      <c r="E40" s="55"/>
    </row>
    <row r="41" spans="1:5" x14ac:dyDescent="0.2">
      <c r="B41" s="4"/>
      <c r="C41" s="4"/>
      <c r="D41" s="55"/>
      <c r="E41" s="55"/>
    </row>
    <row r="42" spans="1:5" x14ac:dyDescent="0.2">
      <c r="B42" s="4"/>
      <c r="C42" s="4"/>
      <c r="D42" s="55"/>
      <c r="E42" s="55"/>
    </row>
    <row r="43" spans="1:5" x14ac:dyDescent="0.2">
      <c r="A43" s="425"/>
      <c r="B43" s="425"/>
      <c r="C43" s="425"/>
      <c r="D43" s="425"/>
      <c r="E43" s="425"/>
    </row>
    <row r="44" spans="1:5" x14ac:dyDescent="0.2">
      <c r="A44" s="54"/>
      <c r="B44" s="4"/>
      <c r="C44" s="4"/>
      <c r="D44" s="55"/>
      <c r="E44" s="55"/>
    </row>
    <row r="45" spans="1:5" x14ac:dyDescent="0.2">
      <c r="A45" s="54"/>
      <c r="B45" s="4"/>
      <c r="C45" s="4"/>
      <c r="D45" s="55"/>
      <c r="E45" s="55"/>
    </row>
    <row r="46" spans="1:5" x14ac:dyDescent="0.2">
      <c r="A46" s="54"/>
      <c r="B46" s="4"/>
      <c r="C46" s="4"/>
      <c r="D46" s="55"/>
      <c r="E46" s="55"/>
    </row>
    <row r="47" spans="1:5" x14ac:dyDescent="0.2">
      <c r="A47" s="54"/>
      <c r="B47" s="4"/>
      <c r="C47" s="4"/>
      <c r="D47" s="55"/>
      <c r="E47" s="55"/>
    </row>
    <row r="48" spans="1:5" x14ac:dyDescent="0.2">
      <c r="A48" s="54"/>
      <c r="B48" s="4"/>
      <c r="C48" s="4"/>
      <c r="D48" s="55"/>
      <c r="E48" s="55"/>
    </row>
    <row r="49" spans="1:5" x14ac:dyDescent="0.2">
      <c r="A49" s="54"/>
      <c r="B49" s="4"/>
      <c r="C49" s="4"/>
      <c r="D49" s="55"/>
      <c r="E49" s="55"/>
    </row>
    <row r="50" spans="1:5" x14ac:dyDescent="0.2">
      <c r="A50" s="54"/>
      <c r="B50" s="4"/>
      <c r="C50" s="4"/>
      <c r="D50" s="55"/>
      <c r="E50" s="55"/>
    </row>
    <row r="51" spans="1:5" x14ac:dyDescent="0.2">
      <c r="A51" s="54"/>
      <c r="B51" s="4"/>
      <c r="C51" s="4"/>
      <c r="D51" s="55"/>
      <c r="E51" s="55"/>
    </row>
    <row r="52" spans="1:5" x14ac:dyDescent="0.2">
      <c r="B52" s="4"/>
      <c r="C52" s="4"/>
      <c r="D52" s="55"/>
      <c r="E52" s="55"/>
    </row>
  </sheetData>
  <mergeCells count="30">
    <mergeCell ref="B35:C35"/>
    <mergeCell ref="A29:E29"/>
    <mergeCell ref="B28:C28"/>
    <mergeCell ref="B26:C26"/>
    <mergeCell ref="B13:C13"/>
    <mergeCell ref="B20:C20"/>
    <mergeCell ref="B22:C22"/>
    <mergeCell ref="B23:C23"/>
    <mergeCell ref="B27:C27"/>
    <mergeCell ref="B24:C24"/>
    <mergeCell ref="B21:C21"/>
    <mergeCell ref="B25:C25"/>
    <mergeCell ref="B19:C19"/>
    <mergeCell ref="B40:C40"/>
    <mergeCell ref="A43:E43"/>
    <mergeCell ref="B38:C38"/>
    <mergeCell ref="B39:C39"/>
    <mergeCell ref="B36:C36"/>
    <mergeCell ref="B37:C37"/>
    <mergeCell ref="A1:E1"/>
    <mergeCell ref="A5:C6"/>
    <mergeCell ref="A2:E2"/>
    <mergeCell ref="A4:E4"/>
    <mergeCell ref="A3:E3"/>
    <mergeCell ref="B12:C12"/>
    <mergeCell ref="B14:C14"/>
    <mergeCell ref="B15:C15"/>
    <mergeCell ref="B17:C17"/>
    <mergeCell ref="B18:C18"/>
    <mergeCell ref="B16:C16"/>
  </mergeCells>
  <phoneticPr fontId="0" type="noConversion"/>
  <printOptions horizontalCentered="1"/>
  <pageMargins left="0" right="0" top="0.5" bottom="0.5" header="0" footer="0"/>
  <pageSetup paperSize="5" orientation="portrait" r:id="rId1"/>
  <headerFooter alignWithMargins="0">
    <oddFooter>&amp;CPage 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"/>
  <dimension ref="A1:E119"/>
  <sheetViews>
    <sheetView workbookViewId="0">
      <selection activeCell="B10" sqref="B10:C10"/>
    </sheetView>
  </sheetViews>
  <sheetFormatPr defaultRowHeight="12.75" x14ac:dyDescent="0.2"/>
  <cols>
    <col min="1" max="1" width="3.85546875" customWidth="1"/>
    <col min="2" max="2" width="4.42578125" customWidth="1"/>
    <col min="3" max="3" width="59.7109375" customWidth="1"/>
    <col min="4" max="4" width="18.140625" style="45" customWidth="1"/>
    <col min="5" max="5" width="17.85546875" style="45" customWidth="1"/>
  </cols>
  <sheetData>
    <row r="1" spans="1:5" x14ac:dyDescent="0.2">
      <c r="A1" s="430" t="str">
        <f>'Pg 2 (Assets)'!A1:E1</f>
        <v xml:space="preserve">ANNUAL STATEMENT FOR THE YEAR 20____ OF:  </v>
      </c>
      <c r="B1" s="430"/>
      <c r="C1" s="430"/>
      <c r="D1" s="430"/>
      <c r="E1" s="430"/>
    </row>
    <row r="2" spans="1:5" x14ac:dyDescent="0.2">
      <c r="A2" s="377"/>
      <c r="B2" s="377"/>
      <c r="C2" s="377"/>
      <c r="D2" s="377"/>
      <c r="E2" s="377"/>
    </row>
    <row r="3" spans="1:5" ht="15.75" x14ac:dyDescent="0.25">
      <c r="A3" s="406" t="s">
        <v>202</v>
      </c>
      <c r="B3" s="406"/>
      <c r="C3" s="406"/>
      <c r="D3" s="406"/>
      <c r="E3" s="406"/>
    </row>
    <row r="4" spans="1:5" x14ac:dyDescent="0.2">
      <c r="A4" s="377"/>
      <c r="B4" s="377"/>
      <c r="C4" s="377"/>
      <c r="D4" s="377"/>
      <c r="E4" s="377"/>
    </row>
    <row r="5" spans="1:5" x14ac:dyDescent="0.2">
      <c r="A5" s="421"/>
      <c r="B5" s="389"/>
      <c r="C5" s="422"/>
      <c r="D5" s="14" t="s">
        <v>80</v>
      </c>
      <c r="E5" s="14" t="s">
        <v>81</v>
      </c>
    </row>
    <row r="6" spans="1:5" x14ac:dyDescent="0.2">
      <c r="A6" s="423"/>
      <c r="B6" s="404"/>
      <c r="C6" s="424"/>
      <c r="D6" s="15" t="s">
        <v>82</v>
      </c>
      <c r="E6" s="15" t="s">
        <v>83</v>
      </c>
    </row>
    <row r="7" spans="1:5" x14ac:dyDescent="0.2">
      <c r="A7" s="426" t="s">
        <v>203</v>
      </c>
      <c r="B7" s="425"/>
      <c r="C7" s="425"/>
      <c r="D7" s="63"/>
      <c r="E7" s="63"/>
    </row>
    <row r="8" spans="1:5" ht="25.5" customHeight="1" x14ac:dyDescent="0.2">
      <c r="A8" s="29" t="s">
        <v>84</v>
      </c>
      <c r="B8" s="452" t="s">
        <v>263</v>
      </c>
      <c r="C8" s="453"/>
      <c r="D8" s="22"/>
      <c r="E8" s="22"/>
    </row>
    <row r="9" spans="1:5" x14ac:dyDescent="0.2">
      <c r="A9" s="19"/>
      <c r="B9" s="413" t="s">
        <v>204</v>
      </c>
      <c r="C9" s="413"/>
      <c r="D9" s="18"/>
      <c r="E9" s="18"/>
    </row>
    <row r="10" spans="1:5" ht="26.25" customHeight="1" x14ac:dyDescent="0.2">
      <c r="A10" s="29" t="s">
        <v>86</v>
      </c>
      <c r="B10" s="452" t="s">
        <v>264</v>
      </c>
      <c r="C10" s="453"/>
      <c r="D10" s="22"/>
      <c r="E10" s="22"/>
    </row>
    <row r="11" spans="1:5" x14ac:dyDescent="0.2">
      <c r="A11" s="16" t="s">
        <v>92</v>
      </c>
      <c r="B11" s="457" t="s">
        <v>205</v>
      </c>
      <c r="C11" s="457"/>
      <c r="D11" s="64"/>
      <c r="E11" s="64"/>
    </row>
    <row r="12" spans="1:5" x14ac:dyDescent="0.2">
      <c r="A12" s="16" t="s">
        <v>98</v>
      </c>
      <c r="B12" s="413" t="s">
        <v>206</v>
      </c>
      <c r="C12" s="413"/>
      <c r="D12" s="18"/>
      <c r="E12" s="18"/>
    </row>
    <row r="13" spans="1:5" x14ac:dyDescent="0.2">
      <c r="A13" s="19"/>
      <c r="B13" s="54" t="s">
        <v>100</v>
      </c>
      <c r="C13" t="s">
        <v>207</v>
      </c>
      <c r="D13" s="18"/>
      <c r="E13" s="18"/>
    </row>
    <row r="14" spans="1:5" x14ac:dyDescent="0.2">
      <c r="A14" s="19"/>
      <c r="C14" s="65" t="s">
        <v>208</v>
      </c>
      <c r="D14" s="22"/>
      <c r="E14" s="22"/>
    </row>
    <row r="15" spans="1:5" x14ac:dyDescent="0.2">
      <c r="A15" s="19"/>
      <c r="C15" s="65" t="s">
        <v>209</v>
      </c>
      <c r="D15" s="22"/>
      <c r="E15" s="22"/>
    </row>
    <row r="16" spans="1:5" x14ac:dyDescent="0.2">
      <c r="A16" s="19"/>
      <c r="C16" s="65" t="s">
        <v>265</v>
      </c>
      <c r="D16" s="33">
        <f>D14-D15</f>
        <v>0</v>
      </c>
      <c r="E16" s="33">
        <f>E14-E15</f>
        <v>0</v>
      </c>
    </row>
    <row r="17" spans="1:5" x14ac:dyDescent="0.2">
      <c r="A17" s="19"/>
      <c r="B17" s="54" t="s">
        <v>102</v>
      </c>
      <c r="C17" s="66" t="s">
        <v>210</v>
      </c>
      <c r="D17" s="26"/>
      <c r="E17" s="26"/>
    </row>
    <row r="18" spans="1:5" x14ac:dyDescent="0.2">
      <c r="A18" s="19"/>
      <c r="B18" s="54" t="s">
        <v>211</v>
      </c>
      <c r="C18" t="s">
        <v>212</v>
      </c>
      <c r="D18" s="18"/>
      <c r="E18" s="18"/>
    </row>
    <row r="19" spans="1:5" x14ac:dyDescent="0.2">
      <c r="A19" s="19"/>
      <c r="B19" s="54"/>
      <c r="C19" s="65" t="s">
        <v>213</v>
      </c>
      <c r="D19" s="22"/>
      <c r="E19" s="22"/>
    </row>
    <row r="20" spans="1:5" x14ac:dyDescent="0.2">
      <c r="A20" s="19"/>
      <c r="B20" s="54"/>
      <c r="C20" s="66" t="s">
        <v>214</v>
      </c>
      <c r="D20" s="26"/>
      <c r="E20" s="26"/>
    </row>
    <row r="21" spans="1:5" x14ac:dyDescent="0.2">
      <c r="A21" s="19"/>
      <c r="B21" s="54"/>
      <c r="C21" s="66" t="s">
        <v>266</v>
      </c>
      <c r="D21" s="67">
        <f>D19+D20</f>
        <v>0</v>
      </c>
      <c r="E21" s="67">
        <f>E19+E20</f>
        <v>0</v>
      </c>
    </row>
    <row r="22" spans="1:5" x14ac:dyDescent="0.2">
      <c r="A22" s="19"/>
      <c r="B22" s="54" t="s">
        <v>215</v>
      </c>
      <c r="C22" s="66" t="s">
        <v>216</v>
      </c>
      <c r="D22" s="26"/>
      <c r="E22" s="26"/>
    </row>
    <row r="23" spans="1:5" x14ac:dyDescent="0.2">
      <c r="A23" s="19"/>
      <c r="B23" s="54" t="s">
        <v>217</v>
      </c>
      <c r="C23" s="66" t="s">
        <v>218</v>
      </c>
      <c r="D23" s="26"/>
      <c r="E23" s="26"/>
    </row>
    <row r="24" spans="1:5" x14ac:dyDescent="0.2">
      <c r="A24" s="19"/>
      <c r="B24" s="54" t="s">
        <v>219</v>
      </c>
      <c r="C24" s="66" t="s">
        <v>220</v>
      </c>
      <c r="D24" s="26"/>
      <c r="E24" s="26"/>
    </row>
    <row r="25" spans="1:5" x14ac:dyDescent="0.2">
      <c r="A25" s="19"/>
      <c r="B25" s="54" t="s">
        <v>221</v>
      </c>
      <c r="C25" s="66" t="s">
        <v>222</v>
      </c>
      <c r="D25" s="26"/>
      <c r="E25" s="26"/>
    </row>
    <row r="26" spans="1:5" x14ac:dyDescent="0.2">
      <c r="A26" s="19"/>
      <c r="B26" s="54" t="s">
        <v>223</v>
      </c>
      <c r="C26" s="66" t="s">
        <v>224</v>
      </c>
      <c r="D26" s="26"/>
      <c r="E26" s="26"/>
    </row>
    <row r="27" spans="1:5" x14ac:dyDescent="0.2">
      <c r="A27" s="19"/>
      <c r="B27" s="54" t="s">
        <v>225</v>
      </c>
      <c r="C27" s="66" t="s">
        <v>226</v>
      </c>
      <c r="D27" s="26"/>
      <c r="E27" s="26"/>
    </row>
    <row r="28" spans="1:5" x14ac:dyDescent="0.2">
      <c r="A28" s="19"/>
      <c r="B28" s="54" t="s">
        <v>227</v>
      </c>
      <c r="C28" s="66" t="s">
        <v>228</v>
      </c>
      <c r="D28" s="26"/>
      <c r="E28" s="26"/>
    </row>
    <row r="29" spans="1:5" x14ac:dyDescent="0.2">
      <c r="A29" s="19"/>
      <c r="B29" s="54" t="s">
        <v>229</v>
      </c>
      <c r="C29" s="66" t="s">
        <v>230</v>
      </c>
      <c r="D29" s="26"/>
      <c r="E29" s="26"/>
    </row>
    <row r="30" spans="1:5" x14ac:dyDescent="0.2">
      <c r="A30" s="19"/>
      <c r="B30" s="54" t="s">
        <v>231</v>
      </c>
      <c r="C30" s="66" t="s">
        <v>232</v>
      </c>
      <c r="D30" s="26"/>
      <c r="E30" s="26"/>
    </row>
    <row r="31" spans="1:5" x14ac:dyDescent="0.2">
      <c r="A31" s="19"/>
      <c r="B31" s="54" t="s">
        <v>233</v>
      </c>
      <c r="C31" s="66" t="s">
        <v>649</v>
      </c>
      <c r="D31" s="26"/>
      <c r="E31" s="26"/>
    </row>
    <row r="32" spans="1:5" x14ac:dyDescent="0.2">
      <c r="A32" s="19"/>
      <c r="B32" s="54" t="s">
        <v>234</v>
      </c>
      <c r="C32" s="66" t="s">
        <v>235</v>
      </c>
      <c r="D32" s="26"/>
      <c r="E32" s="26"/>
    </row>
    <row r="33" spans="1:5" x14ac:dyDescent="0.2">
      <c r="A33" s="19"/>
      <c r="B33" s="54" t="s">
        <v>236</v>
      </c>
      <c r="C33" s="66" t="s">
        <v>237</v>
      </c>
      <c r="D33" s="26"/>
      <c r="E33" s="26"/>
    </row>
    <row r="34" spans="1:5" x14ac:dyDescent="0.2">
      <c r="A34" s="19"/>
      <c r="B34" s="54" t="s">
        <v>238</v>
      </c>
      <c r="C34" t="s">
        <v>239</v>
      </c>
      <c r="D34" s="18"/>
      <c r="E34" s="18"/>
    </row>
    <row r="35" spans="1:5" x14ac:dyDescent="0.2">
      <c r="A35" s="19"/>
      <c r="B35" s="54"/>
      <c r="C35" s="65" t="s">
        <v>240</v>
      </c>
      <c r="D35" s="22"/>
      <c r="E35" s="22"/>
    </row>
    <row r="36" spans="1:5" x14ac:dyDescent="0.2">
      <c r="A36" s="19"/>
      <c r="C36" s="66" t="s">
        <v>241</v>
      </c>
      <c r="D36" s="26"/>
      <c r="E36" s="26"/>
    </row>
    <row r="37" spans="1:5" x14ac:dyDescent="0.2">
      <c r="A37" s="19"/>
      <c r="C37" s="66" t="s">
        <v>242</v>
      </c>
      <c r="D37" s="26"/>
      <c r="E37" s="26"/>
    </row>
    <row r="38" spans="1:5" x14ac:dyDescent="0.2">
      <c r="A38" s="19"/>
      <c r="C38" s="66" t="s">
        <v>243</v>
      </c>
      <c r="D38" s="26"/>
      <c r="E38" s="26"/>
    </row>
    <row r="39" spans="1:5" x14ac:dyDescent="0.2">
      <c r="A39" s="19"/>
      <c r="C39" s="66" t="s">
        <v>267</v>
      </c>
      <c r="D39" s="67">
        <f>SUM(D35:D38)</f>
        <v>0</v>
      </c>
      <c r="E39" s="67">
        <f>SUM(E35:E38)</f>
        <v>0</v>
      </c>
    </row>
    <row r="40" spans="1:5" x14ac:dyDescent="0.2">
      <c r="A40" s="19"/>
      <c r="B40" s="54" t="s">
        <v>244</v>
      </c>
      <c r="C40" s="66" t="s">
        <v>245</v>
      </c>
      <c r="D40" s="26"/>
      <c r="E40" s="26"/>
    </row>
    <row r="41" spans="1:5" x14ac:dyDescent="0.2">
      <c r="A41" s="19"/>
      <c r="B41" s="54" t="s">
        <v>246</v>
      </c>
      <c r="C41" s="66" t="s">
        <v>247</v>
      </c>
      <c r="D41" s="26"/>
      <c r="E41" s="26"/>
    </row>
    <row r="42" spans="1:5" x14ac:dyDescent="0.2">
      <c r="A42" s="19"/>
      <c r="B42" s="54" t="s">
        <v>248</v>
      </c>
      <c r="C42" s="66" t="s">
        <v>249</v>
      </c>
      <c r="D42" s="26"/>
      <c r="E42" s="26"/>
    </row>
    <row r="43" spans="1:5" x14ac:dyDescent="0.2">
      <c r="A43" s="19"/>
      <c r="B43" s="54" t="s">
        <v>250</v>
      </c>
      <c r="C43" s="66" t="s">
        <v>268</v>
      </c>
      <c r="D43" s="67">
        <f>(D16+D17+D21+SUM(D22:D33)+D39+SUM(D40:D42))</f>
        <v>0</v>
      </c>
      <c r="E43" s="67">
        <f>(E16+E17+E21+SUM(E22:E33)+E39+SUM(E40:E42))</f>
        <v>0</v>
      </c>
    </row>
    <row r="44" spans="1:5" x14ac:dyDescent="0.2">
      <c r="A44" s="19" t="s">
        <v>104</v>
      </c>
      <c r="B44" s="449" t="s">
        <v>269</v>
      </c>
      <c r="C44" s="449"/>
      <c r="D44" s="33">
        <f>D10+D11+D43</f>
        <v>0</v>
      </c>
      <c r="E44" s="33">
        <f>E10+E11+E43</f>
        <v>0</v>
      </c>
    </row>
    <row r="45" spans="1:5" x14ac:dyDescent="0.2">
      <c r="A45" s="19" t="s">
        <v>106</v>
      </c>
      <c r="B45" s="458" t="s">
        <v>270</v>
      </c>
      <c r="C45" s="458"/>
      <c r="D45" s="50">
        <f>D8-D44</f>
        <v>0</v>
      </c>
      <c r="E45" s="50">
        <f>E8-E44</f>
        <v>0</v>
      </c>
    </row>
    <row r="46" spans="1:5" x14ac:dyDescent="0.2">
      <c r="A46" s="426"/>
      <c r="B46" s="425"/>
      <c r="C46" s="425"/>
      <c r="D46" s="18"/>
      <c r="E46" s="18"/>
    </row>
    <row r="47" spans="1:5" x14ac:dyDescent="0.2">
      <c r="A47" s="426" t="s">
        <v>251</v>
      </c>
      <c r="B47" s="425"/>
      <c r="C47" s="425"/>
      <c r="D47" s="18"/>
      <c r="E47" s="18"/>
    </row>
    <row r="48" spans="1:5" ht="25.5" customHeight="1" x14ac:dyDescent="0.2">
      <c r="A48" s="29" t="s">
        <v>108</v>
      </c>
      <c r="B48" s="452" t="s">
        <v>271</v>
      </c>
      <c r="C48" s="453"/>
      <c r="D48" s="22"/>
      <c r="E48" s="22"/>
    </row>
    <row r="49" spans="1:5" ht="25.5" customHeight="1" x14ac:dyDescent="0.2">
      <c r="A49" s="29" t="s">
        <v>109</v>
      </c>
      <c r="B49" s="454" t="s">
        <v>272</v>
      </c>
      <c r="C49" s="455"/>
      <c r="D49" s="22"/>
      <c r="E49" s="22"/>
    </row>
    <row r="50" spans="1:5" x14ac:dyDescent="0.2">
      <c r="A50" s="16" t="s">
        <v>111</v>
      </c>
      <c r="B50" s="458" t="s">
        <v>273</v>
      </c>
      <c r="C50" s="459"/>
      <c r="D50" s="50">
        <f>D48+D49</f>
        <v>0</v>
      </c>
      <c r="E50" s="50">
        <f>E48+E49</f>
        <v>0</v>
      </c>
    </row>
    <row r="51" spans="1:5" x14ac:dyDescent="0.2">
      <c r="A51" s="426"/>
      <c r="B51" s="425"/>
      <c r="C51" s="425"/>
      <c r="D51" s="68"/>
      <c r="E51" s="68"/>
    </row>
    <row r="52" spans="1:5" x14ac:dyDescent="0.2">
      <c r="A52" s="426" t="s">
        <v>252</v>
      </c>
      <c r="B52" s="425"/>
      <c r="C52" s="451"/>
      <c r="D52" s="18"/>
      <c r="E52" s="18"/>
    </row>
    <row r="53" spans="1:5" x14ac:dyDescent="0.2">
      <c r="A53" s="16" t="s">
        <v>113</v>
      </c>
      <c r="B53" s="449" t="s">
        <v>253</v>
      </c>
      <c r="C53" s="460"/>
      <c r="D53" s="22"/>
      <c r="E53" s="22"/>
    </row>
    <row r="54" spans="1:5" x14ac:dyDescent="0.2">
      <c r="A54" s="16" t="s">
        <v>115</v>
      </c>
      <c r="B54" s="458" t="s">
        <v>254</v>
      </c>
      <c r="C54" s="459"/>
      <c r="D54" s="22"/>
      <c r="E54" s="22"/>
    </row>
    <row r="55" spans="1:5" x14ac:dyDescent="0.2">
      <c r="A55" s="16" t="s">
        <v>117</v>
      </c>
      <c r="B55" s="458" t="s">
        <v>274</v>
      </c>
      <c r="C55" s="459"/>
      <c r="D55" s="50">
        <f>D53+D54</f>
        <v>0</v>
      </c>
      <c r="E55" s="50">
        <f>E53+E54</f>
        <v>0</v>
      </c>
    </row>
    <row r="56" spans="1:5" x14ac:dyDescent="0.2">
      <c r="A56" s="29" t="s">
        <v>119</v>
      </c>
      <c r="B56" s="450" t="s">
        <v>275</v>
      </c>
      <c r="C56" s="450"/>
      <c r="D56" s="69">
        <f>D45+D50+D55</f>
        <v>0</v>
      </c>
      <c r="E56" s="69">
        <f>E45+E50+E55</f>
        <v>0</v>
      </c>
    </row>
    <row r="57" spans="1:5" ht="12.75" customHeight="1" x14ac:dyDescent="0.2">
      <c r="A57" s="16" t="s">
        <v>121</v>
      </c>
      <c r="B57" s="458" t="s">
        <v>255</v>
      </c>
      <c r="C57" s="459"/>
      <c r="D57" s="22"/>
      <c r="E57" s="22"/>
    </row>
    <row r="58" spans="1:5" ht="13.5" thickBot="1" x14ac:dyDescent="0.25">
      <c r="A58" s="70" t="s">
        <v>123</v>
      </c>
      <c r="B58" s="456" t="s">
        <v>276</v>
      </c>
      <c r="C58" s="456"/>
      <c r="D58" s="53">
        <f>D56-D57</f>
        <v>0</v>
      </c>
      <c r="E58" s="53">
        <f>E56-E57</f>
        <v>0</v>
      </c>
    </row>
    <row r="59" spans="1:5" ht="15.75" thickTop="1" x14ac:dyDescent="0.2">
      <c r="A59" s="426" t="s">
        <v>256</v>
      </c>
      <c r="B59" s="425"/>
      <c r="C59" s="425"/>
      <c r="D59" s="71"/>
      <c r="E59" s="72"/>
    </row>
    <row r="60" spans="1:5" ht="14.1" customHeight="1" x14ac:dyDescent="0.2">
      <c r="A60" s="16" t="s">
        <v>125</v>
      </c>
      <c r="B60" s="449" t="s">
        <v>257</v>
      </c>
      <c r="C60" s="449"/>
      <c r="D60" s="22"/>
      <c r="E60" s="73"/>
    </row>
    <row r="61" spans="1:5" ht="14.1" customHeight="1" x14ac:dyDescent="0.2">
      <c r="A61" s="426" t="s">
        <v>258</v>
      </c>
      <c r="B61" s="425"/>
      <c r="C61" s="451"/>
      <c r="D61" s="74"/>
      <c r="E61" s="75"/>
    </row>
    <row r="62" spans="1:5" ht="14.1" customHeight="1" x14ac:dyDescent="0.2">
      <c r="A62" s="16" t="s">
        <v>127</v>
      </c>
      <c r="B62" s="449" t="s">
        <v>277</v>
      </c>
      <c r="C62" s="449"/>
      <c r="D62" s="33">
        <f>D58</f>
        <v>0</v>
      </c>
      <c r="E62" s="33">
        <f>E58</f>
        <v>0</v>
      </c>
    </row>
    <row r="63" spans="1:5" ht="25.5" customHeight="1" x14ac:dyDescent="0.2">
      <c r="A63" s="29" t="s">
        <v>129</v>
      </c>
      <c r="B63" s="454" t="s">
        <v>278</v>
      </c>
      <c r="C63" s="455"/>
      <c r="D63" s="26"/>
      <c r="E63" s="26"/>
    </row>
    <row r="64" spans="1:5" ht="14.1" customHeight="1" x14ac:dyDescent="0.2">
      <c r="A64" s="16" t="s">
        <v>131</v>
      </c>
      <c r="B64" s="449" t="s">
        <v>259</v>
      </c>
      <c r="C64" s="449"/>
      <c r="D64" s="22"/>
      <c r="E64" s="22"/>
    </row>
    <row r="65" spans="1:5" ht="14.1" customHeight="1" x14ac:dyDescent="0.2">
      <c r="A65" s="16" t="s">
        <v>260</v>
      </c>
      <c r="B65" s="449" t="s">
        <v>261</v>
      </c>
      <c r="C65" s="449"/>
      <c r="D65" s="22"/>
      <c r="E65" s="22"/>
    </row>
    <row r="66" spans="1:5" ht="14.1" customHeight="1" x14ac:dyDescent="0.2">
      <c r="A66" s="16" t="s">
        <v>134</v>
      </c>
      <c r="B66" s="458" t="s">
        <v>262</v>
      </c>
      <c r="C66" s="458"/>
      <c r="D66" s="22"/>
      <c r="E66" s="22"/>
    </row>
    <row r="67" spans="1:5" ht="27" customHeight="1" thickBot="1" x14ac:dyDescent="0.25">
      <c r="A67" s="70" t="s">
        <v>136</v>
      </c>
      <c r="B67" s="456" t="s">
        <v>279</v>
      </c>
      <c r="C67" s="456"/>
      <c r="D67" s="35">
        <f>SUM(D60:D66)</f>
        <v>0</v>
      </c>
      <c r="E67" s="35">
        <f>SUM(E60:E66)</f>
        <v>0</v>
      </c>
    </row>
    <row r="68" spans="1:5" ht="13.5" thickTop="1" x14ac:dyDescent="0.2">
      <c r="D68" s="55"/>
      <c r="E68" s="55"/>
    </row>
    <row r="69" spans="1:5" x14ac:dyDescent="0.2">
      <c r="D69" s="55"/>
      <c r="E69" s="55"/>
    </row>
    <row r="70" spans="1:5" x14ac:dyDescent="0.2">
      <c r="D70" s="55"/>
      <c r="E70" s="55"/>
    </row>
    <row r="71" spans="1:5" x14ac:dyDescent="0.2">
      <c r="D71" s="55"/>
      <c r="E71" s="55"/>
    </row>
    <row r="72" spans="1:5" x14ac:dyDescent="0.2">
      <c r="D72" s="55"/>
      <c r="E72" s="55"/>
    </row>
    <row r="73" spans="1:5" x14ac:dyDescent="0.2">
      <c r="D73" s="55"/>
      <c r="E73" s="55"/>
    </row>
    <row r="74" spans="1:5" x14ac:dyDescent="0.2">
      <c r="D74" s="55"/>
      <c r="E74" s="55"/>
    </row>
    <row r="75" spans="1:5" x14ac:dyDescent="0.2">
      <c r="D75" s="55"/>
      <c r="E75" s="55"/>
    </row>
    <row r="76" spans="1:5" x14ac:dyDescent="0.2">
      <c r="D76" s="55"/>
      <c r="E76" s="55"/>
    </row>
    <row r="77" spans="1:5" x14ac:dyDescent="0.2">
      <c r="D77" s="55"/>
      <c r="E77" s="55"/>
    </row>
    <row r="78" spans="1:5" x14ac:dyDescent="0.2">
      <c r="D78" s="55"/>
      <c r="E78" s="55"/>
    </row>
    <row r="79" spans="1:5" x14ac:dyDescent="0.2">
      <c r="D79" s="55"/>
      <c r="E79" s="55"/>
    </row>
    <row r="80" spans="1:5" x14ac:dyDescent="0.2">
      <c r="D80" s="55"/>
      <c r="E80" s="55"/>
    </row>
    <row r="81" spans="4:5" x14ac:dyDescent="0.2">
      <c r="D81" s="55"/>
      <c r="E81" s="55"/>
    </row>
    <row r="82" spans="4:5" x14ac:dyDescent="0.2">
      <c r="D82" s="55"/>
      <c r="E82" s="55"/>
    </row>
    <row r="83" spans="4:5" x14ac:dyDescent="0.2">
      <c r="D83" s="55"/>
      <c r="E83" s="55"/>
    </row>
    <row r="84" spans="4:5" x14ac:dyDescent="0.2">
      <c r="D84" s="55"/>
      <c r="E84" s="55"/>
    </row>
    <row r="85" spans="4:5" x14ac:dyDescent="0.2">
      <c r="D85" s="55"/>
      <c r="E85" s="55"/>
    </row>
    <row r="86" spans="4:5" x14ac:dyDescent="0.2">
      <c r="D86" s="55"/>
      <c r="E86" s="55"/>
    </row>
    <row r="87" spans="4:5" x14ac:dyDescent="0.2">
      <c r="D87" s="55"/>
      <c r="E87" s="55"/>
    </row>
    <row r="88" spans="4:5" x14ac:dyDescent="0.2">
      <c r="D88" s="55"/>
      <c r="E88" s="55"/>
    </row>
    <row r="89" spans="4:5" x14ac:dyDescent="0.2">
      <c r="D89" s="55"/>
      <c r="E89" s="55"/>
    </row>
    <row r="90" spans="4:5" x14ac:dyDescent="0.2">
      <c r="D90" s="55"/>
      <c r="E90" s="55"/>
    </row>
    <row r="91" spans="4:5" x14ac:dyDescent="0.2">
      <c r="D91" s="55"/>
      <c r="E91" s="55"/>
    </row>
    <row r="92" spans="4:5" x14ac:dyDescent="0.2">
      <c r="D92" s="55"/>
      <c r="E92" s="55"/>
    </row>
    <row r="93" spans="4:5" x14ac:dyDescent="0.2">
      <c r="D93" s="55"/>
      <c r="E93" s="55"/>
    </row>
    <row r="94" spans="4:5" x14ac:dyDescent="0.2">
      <c r="D94" s="55"/>
      <c r="E94" s="55"/>
    </row>
    <row r="95" spans="4:5" x14ac:dyDescent="0.2">
      <c r="D95" s="55"/>
      <c r="E95" s="55"/>
    </row>
    <row r="96" spans="4:5" x14ac:dyDescent="0.2">
      <c r="D96" s="55"/>
      <c r="E96" s="55"/>
    </row>
    <row r="97" spans="4:5" x14ac:dyDescent="0.2">
      <c r="D97" s="55"/>
      <c r="E97" s="55"/>
    </row>
    <row r="98" spans="4:5" x14ac:dyDescent="0.2">
      <c r="D98" s="55"/>
      <c r="E98" s="55"/>
    </row>
    <row r="99" spans="4:5" x14ac:dyDescent="0.2">
      <c r="D99" s="55"/>
      <c r="E99" s="55"/>
    </row>
    <row r="100" spans="4:5" x14ac:dyDescent="0.2">
      <c r="D100" s="55"/>
      <c r="E100" s="55"/>
    </row>
    <row r="101" spans="4:5" x14ac:dyDescent="0.2">
      <c r="D101" s="55"/>
      <c r="E101" s="55"/>
    </row>
    <row r="102" spans="4:5" x14ac:dyDescent="0.2">
      <c r="D102" s="55"/>
      <c r="E102" s="55"/>
    </row>
    <row r="103" spans="4:5" x14ac:dyDescent="0.2">
      <c r="D103" s="55"/>
      <c r="E103" s="55"/>
    </row>
    <row r="104" spans="4:5" x14ac:dyDescent="0.2">
      <c r="D104" s="55"/>
      <c r="E104" s="55"/>
    </row>
    <row r="105" spans="4:5" x14ac:dyDescent="0.2">
      <c r="D105" s="55"/>
      <c r="E105" s="55"/>
    </row>
    <row r="106" spans="4:5" x14ac:dyDescent="0.2">
      <c r="D106" s="55"/>
      <c r="E106" s="55"/>
    </row>
    <row r="107" spans="4:5" x14ac:dyDescent="0.2">
      <c r="D107" s="55"/>
      <c r="E107" s="55"/>
    </row>
    <row r="108" spans="4:5" x14ac:dyDescent="0.2">
      <c r="D108" s="55"/>
      <c r="E108" s="55"/>
    </row>
    <row r="109" spans="4:5" x14ac:dyDescent="0.2">
      <c r="D109" s="55"/>
      <c r="E109" s="55"/>
    </row>
    <row r="110" spans="4:5" x14ac:dyDescent="0.2">
      <c r="D110" s="55"/>
      <c r="E110" s="55"/>
    </row>
    <row r="111" spans="4:5" x14ac:dyDescent="0.2">
      <c r="D111" s="55"/>
      <c r="E111" s="55"/>
    </row>
    <row r="112" spans="4:5" x14ac:dyDescent="0.2">
      <c r="D112" s="55"/>
      <c r="E112" s="55"/>
    </row>
    <row r="113" spans="4:5" x14ac:dyDescent="0.2">
      <c r="D113" s="55"/>
      <c r="E113" s="55"/>
    </row>
    <row r="114" spans="4:5" x14ac:dyDescent="0.2">
      <c r="D114" s="55"/>
      <c r="E114" s="55"/>
    </row>
    <row r="115" spans="4:5" x14ac:dyDescent="0.2">
      <c r="D115" s="55"/>
      <c r="E115" s="55"/>
    </row>
    <row r="116" spans="4:5" x14ac:dyDescent="0.2">
      <c r="D116" s="55"/>
      <c r="E116" s="55"/>
    </row>
    <row r="117" spans="4:5" x14ac:dyDescent="0.2">
      <c r="D117" s="55"/>
      <c r="E117" s="55"/>
    </row>
    <row r="118" spans="4:5" x14ac:dyDescent="0.2">
      <c r="D118" s="55"/>
      <c r="E118" s="55"/>
    </row>
    <row r="119" spans="4:5" x14ac:dyDescent="0.2">
      <c r="D119" s="55"/>
      <c r="E119" s="55"/>
    </row>
  </sheetData>
  <mergeCells count="35">
    <mergeCell ref="B66:C66"/>
    <mergeCell ref="B67:C67"/>
    <mergeCell ref="A59:C59"/>
    <mergeCell ref="A61:C61"/>
    <mergeCell ref="B63:C63"/>
    <mergeCell ref="B60:C60"/>
    <mergeCell ref="B62:C62"/>
    <mergeCell ref="B64:C64"/>
    <mergeCell ref="B65:C65"/>
    <mergeCell ref="B58:C58"/>
    <mergeCell ref="A5:C6"/>
    <mergeCell ref="A7:C7"/>
    <mergeCell ref="A51:C51"/>
    <mergeCell ref="B8:C8"/>
    <mergeCell ref="B11:C11"/>
    <mergeCell ref="B45:C45"/>
    <mergeCell ref="B9:C9"/>
    <mergeCell ref="B12:C12"/>
    <mergeCell ref="A47:C47"/>
    <mergeCell ref="B57:C57"/>
    <mergeCell ref="B50:C50"/>
    <mergeCell ref="B53:C53"/>
    <mergeCell ref="B54:C54"/>
    <mergeCell ref="B55:C55"/>
    <mergeCell ref="A1:E1"/>
    <mergeCell ref="B44:C44"/>
    <mergeCell ref="A46:C46"/>
    <mergeCell ref="B56:C56"/>
    <mergeCell ref="A52:C52"/>
    <mergeCell ref="B48:C48"/>
    <mergeCell ref="B49:C49"/>
    <mergeCell ref="B10:C10"/>
    <mergeCell ref="A2:E2"/>
    <mergeCell ref="A4:E4"/>
    <mergeCell ref="A3:E3"/>
  </mergeCells>
  <phoneticPr fontId="0" type="noConversion"/>
  <printOptions horizontalCentered="1"/>
  <pageMargins left="0" right="0" top="0.25" bottom="0.25" header="0" footer="0"/>
  <pageSetup paperSize="5" orientation="portrait" r:id="rId1"/>
  <headerFooter alignWithMargins="0">
    <oddFooter>&amp;CPage 4.1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31"/>
  <dimension ref="A1:G130"/>
  <sheetViews>
    <sheetView workbookViewId="0">
      <selection activeCell="B10" sqref="B10"/>
    </sheetView>
  </sheetViews>
  <sheetFormatPr defaultRowHeight="12.75" x14ac:dyDescent="0.2"/>
  <cols>
    <col min="1" max="1" width="3.85546875" customWidth="1"/>
    <col min="2" max="2" width="4.42578125" customWidth="1"/>
    <col min="3" max="3" width="61" customWidth="1"/>
    <col min="4" max="4" width="17.7109375" style="45" customWidth="1"/>
    <col min="5" max="5" width="16.85546875" style="45" customWidth="1"/>
  </cols>
  <sheetData>
    <row r="1" spans="1:5" x14ac:dyDescent="0.2">
      <c r="A1" s="430" t="str">
        <f>'Pg 2 (Assets)'!A1:E1</f>
        <v xml:space="preserve">ANNUAL STATEMENT FOR THE YEAR 20____ OF:  </v>
      </c>
      <c r="B1" s="430"/>
      <c r="C1" s="430"/>
      <c r="D1" s="430"/>
      <c r="E1" s="430"/>
    </row>
    <row r="2" spans="1:5" x14ac:dyDescent="0.2">
      <c r="A2" s="377"/>
      <c r="B2" s="377"/>
      <c r="C2" s="377"/>
      <c r="D2" s="377"/>
      <c r="E2" s="377"/>
    </row>
    <row r="3" spans="1:5" ht="15.75" x14ac:dyDescent="0.25">
      <c r="A3" s="406" t="s">
        <v>202</v>
      </c>
      <c r="B3" s="406"/>
      <c r="C3" s="406"/>
      <c r="D3" s="406"/>
      <c r="E3" s="406"/>
    </row>
    <row r="4" spans="1:5" ht="15.75" x14ac:dyDescent="0.25">
      <c r="A4" s="406"/>
      <c r="B4" s="406"/>
      <c r="C4" s="406"/>
      <c r="D4" s="406"/>
      <c r="E4" s="406"/>
    </row>
    <row r="5" spans="1:5" ht="15.75" x14ac:dyDescent="0.25">
      <c r="A5" s="425"/>
      <c r="B5" s="425"/>
      <c r="C5" s="425"/>
      <c r="D5" s="61"/>
      <c r="E5" s="61"/>
    </row>
    <row r="6" spans="1:5" x14ac:dyDescent="0.2">
      <c r="A6" s="461" t="s">
        <v>151</v>
      </c>
      <c r="B6" s="462"/>
      <c r="C6" s="463"/>
      <c r="D6" s="14" t="s">
        <v>80</v>
      </c>
      <c r="E6" s="14" t="s">
        <v>81</v>
      </c>
    </row>
    <row r="7" spans="1:5" x14ac:dyDescent="0.2">
      <c r="A7" s="464"/>
      <c r="B7" s="465"/>
      <c r="C7" s="466"/>
      <c r="D7" s="15" t="s">
        <v>82</v>
      </c>
      <c r="E7" s="15" t="s">
        <v>83</v>
      </c>
    </row>
    <row r="8" spans="1:5" x14ac:dyDescent="0.2">
      <c r="A8" s="36" t="s">
        <v>280</v>
      </c>
      <c r="B8" s="78"/>
      <c r="C8" s="38"/>
      <c r="D8" s="17"/>
      <c r="E8" s="17"/>
    </row>
    <row r="9" spans="1:5" x14ac:dyDescent="0.2">
      <c r="A9" s="16" t="s">
        <v>281</v>
      </c>
      <c r="C9" s="62"/>
      <c r="D9" s="26"/>
      <c r="E9" s="26"/>
    </row>
    <row r="10" spans="1:5" x14ac:dyDescent="0.2">
      <c r="A10" s="16" t="s">
        <v>282</v>
      </c>
      <c r="C10" s="62"/>
      <c r="D10" s="26"/>
      <c r="E10" s="26"/>
    </row>
    <row r="11" spans="1:5" x14ac:dyDescent="0.2">
      <c r="A11" s="16" t="s">
        <v>283</v>
      </c>
      <c r="C11" s="62"/>
      <c r="D11" s="26"/>
      <c r="E11" s="26"/>
    </row>
    <row r="12" spans="1:5" x14ac:dyDescent="0.2">
      <c r="A12" s="16" t="s">
        <v>284</v>
      </c>
      <c r="C12" s="62"/>
      <c r="D12" s="26"/>
      <c r="E12" s="26"/>
    </row>
    <row r="13" spans="1:5" x14ac:dyDescent="0.2">
      <c r="A13" s="16" t="s">
        <v>285</v>
      </c>
      <c r="C13" s="62"/>
      <c r="D13" s="26"/>
      <c r="E13" s="26"/>
    </row>
    <row r="14" spans="1:5" x14ac:dyDescent="0.2">
      <c r="A14" s="16" t="s">
        <v>286</v>
      </c>
      <c r="C14" s="62"/>
      <c r="D14" s="26"/>
      <c r="E14" s="26"/>
    </row>
    <row r="15" spans="1:5" ht="25.5" x14ac:dyDescent="0.2">
      <c r="A15" s="79" t="s">
        <v>287</v>
      </c>
      <c r="B15" s="80"/>
      <c r="C15" s="42" t="s">
        <v>304</v>
      </c>
      <c r="D15" s="43">
        <f>SUM(D8:D14)</f>
        <v>0</v>
      </c>
      <c r="E15" s="43">
        <f>SUM(E8:E14)</f>
        <v>0</v>
      </c>
    </row>
    <row r="16" spans="1:5" x14ac:dyDescent="0.2">
      <c r="A16" s="36" t="s">
        <v>288</v>
      </c>
      <c r="B16" s="78"/>
      <c r="C16" s="62"/>
      <c r="D16" s="26"/>
      <c r="E16" s="26"/>
    </row>
    <row r="17" spans="1:5" x14ac:dyDescent="0.2">
      <c r="A17" s="16" t="s">
        <v>289</v>
      </c>
      <c r="C17" s="62"/>
      <c r="D17" s="26"/>
      <c r="E17" s="26"/>
    </row>
    <row r="18" spans="1:5" x14ac:dyDescent="0.2">
      <c r="A18" s="16" t="s">
        <v>290</v>
      </c>
      <c r="C18" s="62"/>
      <c r="D18" s="26"/>
      <c r="E18" s="26"/>
    </row>
    <row r="19" spans="1:5" x14ac:dyDescent="0.2">
      <c r="A19" s="16" t="s">
        <v>291</v>
      </c>
      <c r="C19" s="62"/>
      <c r="D19" s="26"/>
      <c r="E19" s="26"/>
    </row>
    <row r="20" spans="1:5" x14ac:dyDescent="0.2">
      <c r="A20" s="16" t="s">
        <v>292</v>
      </c>
      <c r="C20" s="62"/>
      <c r="D20" s="26"/>
      <c r="E20" s="26"/>
    </row>
    <row r="21" spans="1:5" x14ac:dyDescent="0.2">
      <c r="A21" s="16" t="s">
        <v>293</v>
      </c>
      <c r="C21" s="62"/>
      <c r="D21" s="26"/>
      <c r="E21" s="26"/>
    </row>
    <row r="22" spans="1:5" x14ac:dyDescent="0.2">
      <c r="A22" s="16" t="s">
        <v>294</v>
      </c>
      <c r="C22" s="62"/>
      <c r="D22" s="26"/>
      <c r="E22" s="26"/>
    </row>
    <row r="23" spans="1:5" ht="25.5" x14ac:dyDescent="0.2">
      <c r="A23" s="79" t="s">
        <v>295</v>
      </c>
      <c r="B23" s="80"/>
      <c r="C23" s="42" t="s">
        <v>305</v>
      </c>
      <c r="D23" s="43">
        <f>SUM(D16:D22)</f>
        <v>0</v>
      </c>
      <c r="E23" s="43">
        <f>SUM(E16:E22)</f>
        <v>0</v>
      </c>
    </row>
    <row r="24" spans="1:5" x14ac:dyDescent="0.2">
      <c r="A24" s="36" t="s">
        <v>296</v>
      </c>
      <c r="B24" s="78"/>
      <c r="C24" s="38"/>
      <c r="D24" s="17"/>
      <c r="E24" s="17"/>
    </row>
    <row r="25" spans="1:5" x14ac:dyDescent="0.2">
      <c r="A25" s="29" t="s">
        <v>297</v>
      </c>
      <c r="C25" s="62"/>
      <c r="D25" s="26"/>
      <c r="E25" s="26"/>
    </row>
    <row r="26" spans="1:5" x14ac:dyDescent="0.2">
      <c r="A26" s="16" t="s">
        <v>298</v>
      </c>
      <c r="C26" s="62"/>
      <c r="D26" s="26"/>
      <c r="E26" s="26"/>
    </row>
    <row r="27" spans="1:5" x14ac:dyDescent="0.2">
      <c r="A27" s="16" t="s">
        <v>299</v>
      </c>
      <c r="C27" s="62"/>
      <c r="D27" s="26"/>
      <c r="E27" s="26"/>
    </row>
    <row r="28" spans="1:5" x14ac:dyDescent="0.2">
      <c r="A28" s="16" t="s">
        <v>300</v>
      </c>
      <c r="C28" s="62"/>
      <c r="D28" s="26"/>
      <c r="E28" s="26"/>
    </row>
    <row r="29" spans="1:5" x14ac:dyDescent="0.2">
      <c r="A29" s="16" t="s">
        <v>301</v>
      </c>
      <c r="C29" s="62"/>
      <c r="D29" s="26"/>
      <c r="E29" s="26"/>
    </row>
    <row r="30" spans="1:5" x14ac:dyDescent="0.2">
      <c r="A30" s="16" t="s">
        <v>302</v>
      </c>
      <c r="C30" s="62"/>
      <c r="D30" s="26"/>
      <c r="E30" s="26"/>
    </row>
    <row r="31" spans="1:5" ht="25.5" customHeight="1" x14ac:dyDescent="0.2">
      <c r="A31" s="79" t="s">
        <v>303</v>
      </c>
      <c r="B31" s="80"/>
      <c r="C31" s="42" t="s">
        <v>306</v>
      </c>
      <c r="D31" s="43">
        <f>SUM(D24:D30)</f>
        <v>0</v>
      </c>
      <c r="E31" s="43">
        <f>SUM(E24:E30)</f>
        <v>0</v>
      </c>
    </row>
    <row r="32" spans="1:5" x14ac:dyDescent="0.2">
      <c r="D32" s="55"/>
      <c r="E32" s="55"/>
    </row>
    <row r="33" spans="4:7" x14ac:dyDescent="0.2">
      <c r="D33" s="55"/>
      <c r="E33" s="55"/>
    </row>
    <row r="34" spans="4:7" x14ac:dyDescent="0.2">
      <c r="D34" s="55"/>
      <c r="E34" s="55"/>
    </row>
    <row r="35" spans="4:7" x14ac:dyDescent="0.2">
      <c r="D35" s="55"/>
      <c r="E35" s="55"/>
    </row>
    <row r="36" spans="4:7" x14ac:dyDescent="0.2">
      <c r="D36" s="55"/>
      <c r="E36" s="55"/>
    </row>
    <row r="37" spans="4:7" x14ac:dyDescent="0.2">
      <c r="D37" s="55"/>
      <c r="E37" s="55"/>
    </row>
    <row r="38" spans="4:7" x14ac:dyDescent="0.2">
      <c r="D38" s="55"/>
      <c r="E38" s="55"/>
      <c r="F38" s="81"/>
    </row>
    <row r="39" spans="4:7" x14ac:dyDescent="0.2">
      <c r="D39" s="55"/>
      <c r="E39" s="55"/>
      <c r="F39" s="81"/>
    </row>
    <row r="40" spans="4:7" x14ac:dyDescent="0.2">
      <c r="D40" s="55"/>
      <c r="E40" s="55"/>
      <c r="F40" s="81"/>
    </row>
    <row r="41" spans="4:7" x14ac:dyDescent="0.2">
      <c r="D41" s="55"/>
      <c r="E41" s="55"/>
      <c r="F41" s="81"/>
    </row>
    <row r="42" spans="4:7" x14ac:dyDescent="0.2">
      <c r="D42" s="55"/>
      <c r="E42" s="55"/>
      <c r="F42" s="81"/>
      <c r="G42" s="81"/>
    </row>
    <row r="43" spans="4:7" x14ac:dyDescent="0.2">
      <c r="D43" s="55"/>
      <c r="E43" s="55"/>
    </row>
    <row r="44" spans="4:7" x14ac:dyDescent="0.2">
      <c r="D44" s="55"/>
      <c r="E44" s="55"/>
    </row>
    <row r="45" spans="4:7" x14ac:dyDescent="0.2">
      <c r="D45" s="55"/>
      <c r="E45" s="55"/>
    </row>
    <row r="46" spans="4:7" x14ac:dyDescent="0.2">
      <c r="D46" s="55"/>
      <c r="E46" s="55"/>
    </row>
    <row r="47" spans="4:7" x14ac:dyDescent="0.2">
      <c r="D47" s="55"/>
      <c r="E47" s="55"/>
    </row>
    <row r="48" spans="4:7" x14ac:dyDescent="0.2">
      <c r="D48" s="55"/>
      <c r="E48" s="55"/>
    </row>
    <row r="49" spans="4:5" x14ac:dyDescent="0.2">
      <c r="D49" s="55"/>
      <c r="E49" s="55"/>
    </row>
    <row r="50" spans="4:5" x14ac:dyDescent="0.2">
      <c r="D50" s="55"/>
      <c r="E50" s="55"/>
    </row>
    <row r="51" spans="4:5" x14ac:dyDescent="0.2">
      <c r="D51" s="55"/>
      <c r="E51" s="55"/>
    </row>
    <row r="52" spans="4:5" x14ac:dyDescent="0.2">
      <c r="D52" s="55"/>
      <c r="E52" s="55"/>
    </row>
    <row r="53" spans="4:5" x14ac:dyDescent="0.2">
      <c r="D53" s="55"/>
      <c r="E53" s="55"/>
    </row>
    <row r="54" spans="4:5" x14ac:dyDescent="0.2">
      <c r="D54" s="55"/>
      <c r="E54" s="55"/>
    </row>
    <row r="55" spans="4:5" x14ac:dyDescent="0.2">
      <c r="D55" s="55"/>
      <c r="E55" s="55"/>
    </row>
    <row r="56" spans="4:5" x14ac:dyDescent="0.2">
      <c r="D56" s="55"/>
      <c r="E56" s="55"/>
    </row>
    <row r="57" spans="4:5" x14ac:dyDescent="0.2">
      <c r="D57" s="55"/>
      <c r="E57" s="55"/>
    </row>
    <row r="58" spans="4:5" x14ac:dyDescent="0.2">
      <c r="D58" s="55"/>
      <c r="E58" s="55"/>
    </row>
    <row r="59" spans="4:5" x14ac:dyDescent="0.2">
      <c r="D59" s="55"/>
      <c r="E59" s="55"/>
    </row>
    <row r="60" spans="4:5" x14ac:dyDescent="0.2">
      <c r="D60" s="55"/>
      <c r="E60" s="55"/>
    </row>
    <row r="61" spans="4:5" x14ac:dyDescent="0.2">
      <c r="D61" s="55"/>
      <c r="E61" s="55"/>
    </row>
    <row r="62" spans="4:5" x14ac:dyDescent="0.2">
      <c r="D62" s="55"/>
      <c r="E62" s="55"/>
    </row>
    <row r="63" spans="4:5" x14ac:dyDescent="0.2">
      <c r="D63" s="55"/>
      <c r="E63" s="55"/>
    </row>
    <row r="64" spans="4:5" x14ac:dyDescent="0.2">
      <c r="D64" s="55"/>
      <c r="E64" s="55"/>
    </row>
    <row r="65" spans="4:5" x14ac:dyDescent="0.2">
      <c r="D65" s="55"/>
      <c r="E65" s="55"/>
    </row>
    <row r="66" spans="4:5" x14ac:dyDescent="0.2">
      <c r="D66" s="55"/>
      <c r="E66" s="55"/>
    </row>
    <row r="67" spans="4:5" x14ac:dyDescent="0.2">
      <c r="D67" s="55"/>
      <c r="E67" s="55"/>
    </row>
    <row r="68" spans="4:5" x14ac:dyDescent="0.2">
      <c r="D68" s="55"/>
      <c r="E68" s="55"/>
    </row>
    <row r="69" spans="4:5" x14ac:dyDescent="0.2">
      <c r="D69" s="55"/>
      <c r="E69" s="55"/>
    </row>
    <row r="70" spans="4:5" x14ac:dyDescent="0.2">
      <c r="D70" s="55"/>
      <c r="E70" s="55"/>
    </row>
    <row r="71" spans="4:5" x14ac:dyDescent="0.2">
      <c r="D71" s="55"/>
      <c r="E71" s="55"/>
    </row>
    <row r="72" spans="4:5" x14ac:dyDescent="0.2">
      <c r="D72" s="55"/>
      <c r="E72" s="55"/>
    </row>
    <row r="73" spans="4:5" x14ac:dyDescent="0.2">
      <c r="D73" s="55"/>
      <c r="E73" s="55"/>
    </row>
    <row r="74" spans="4:5" x14ac:dyDescent="0.2">
      <c r="D74" s="55"/>
      <c r="E74" s="55"/>
    </row>
    <row r="75" spans="4:5" x14ac:dyDescent="0.2">
      <c r="D75" s="55"/>
      <c r="E75" s="55"/>
    </row>
    <row r="76" spans="4:5" x14ac:dyDescent="0.2">
      <c r="D76" s="55"/>
      <c r="E76" s="55"/>
    </row>
    <row r="77" spans="4:5" x14ac:dyDescent="0.2">
      <c r="D77" s="55"/>
      <c r="E77" s="55"/>
    </row>
    <row r="78" spans="4:5" x14ac:dyDescent="0.2">
      <c r="D78" s="55"/>
      <c r="E78" s="55"/>
    </row>
    <row r="79" spans="4:5" x14ac:dyDescent="0.2">
      <c r="D79" s="55"/>
      <c r="E79" s="55"/>
    </row>
    <row r="80" spans="4:5" x14ac:dyDescent="0.2">
      <c r="D80" s="55"/>
      <c r="E80" s="55"/>
    </row>
    <row r="81" spans="4:5" x14ac:dyDescent="0.2">
      <c r="D81" s="55"/>
      <c r="E81" s="55"/>
    </row>
    <row r="82" spans="4:5" x14ac:dyDescent="0.2">
      <c r="D82" s="55"/>
      <c r="E82" s="55"/>
    </row>
    <row r="83" spans="4:5" x14ac:dyDescent="0.2">
      <c r="D83" s="55"/>
      <c r="E83" s="55"/>
    </row>
    <row r="84" spans="4:5" x14ac:dyDescent="0.2">
      <c r="D84" s="55"/>
      <c r="E84" s="55"/>
    </row>
    <row r="85" spans="4:5" x14ac:dyDescent="0.2">
      <c r="D85" s="55"/>
      <c r="E85" s="55"/>
    </row>
    <row r="86" spans="4:5" x14ac:dyDescent="0.2">
      <c r="D86" s="55"/>
      <c r="E86" s="55"/>
    </row>
    <row r="87" spans="4:5" x14ac:dyDescent="0.2">
      <c r="D87" s="55"/>
      <c r="E87" s="55"/>
    </row>
    <row r="88" spans="4:5" x14ac:dyDescent="0.2">
      <c r="D88" s="55"/>
      <c r="E88" s="55"/>
    </row>
    <row r="89" spans="4:5" x14ac:dyDescent="0.2">
      <c r="D89" s="55"/>
      <c r="E89" s="55"/>
    </row>
    <row r="90" spans="4:5" x14ac:dyDescent="0.2">
      <c r="D90" s="55"/>
      <c r="E90" s="55"/>
    </row>
    <row r="91" spans="4:5" x14ac:dyDescent="0.2">
      <c r="D91" s="55"/>
      <c r="E91" s="55"/>
    </row>
    <row r="92" spans="4:5" x14ac:dyDescent="0.2">
      <c r="D92" s="55"/>
      <c r="E92" s="55"/>
    </row>
    <row r="93" spans="4:5" x14ac:dyDescent="0.2">
      <c r="D93" s="55"/>
      <c r="E93" s="55"/>
    </row>
    <row r="94" spans="4:5" x14ac:dyDescent="0.2">
      <c r="D94" s="55"/>
      <c r="E94" s="55"/>
    </row>
    <row r="95" spans="4:5" x14ac:dyDescent="0.2">
      <c r="D95" s="55"/>
      <c r="E95" s="55"/>
    </row>
    <row r="96" spans="4:5" x14ac:dyDescent="0.2">
      <c r="D96" s="55"/>
      <c r="E96" s="55"/>
    </row>
    <row r="97" spans="4:5" x14ac:dyDescent="0.2">
      <c r="D97" s="55"/>
      <c r="E97" s="55"/>
    </row>
    <row r="98" spans="4:5" x14ac:dyDescent="0.2">
      <c r="D98" s="55"/>
      <c r="E98" s="55"/>
    </row>
    <row r="99" spans="4:5" x14ac:dyDescent="0.2">
      <c r="D99" s="55"/>
      <c r="E99" s="55"/>
    </row>
    <row r="100" spans="4:5" x14ac:dyDescent="0.2">
      <c r="D100" s="55"/>
      <c r="E100" s="55"/>
    </row>
    <row r="101" spans="4:5" x14ac:dyDescent="0.2">
      <c r="D101" s="55"/>
      <c r="E101" s="55"/>
    </row>
    <row r="102" spans="4:5" x14ac:dyDescent="0.2">
      <c r="D102" s="55"/>
      <c r="E102" s="55"/>
    </row>
    <row r="103" spans="4:5" x14ac:dyDescent="0.2">
      <c r="D103" s="55"/>
      <c r="E103" s="55"/>
    </row>
    <row r="104" spans="4:5" x14ac:dyDescent="0.2">
      <c r="D104" s="55"/>
      <c r="E104" s="55"/>
    </row>
    <row r="105" spans="4:5" x14ac:dyDescent="0.2">
      <c r="D105" s="55"/>
      <c r="E105" s="55"/>
    </row>
    <row r="106" spans="4:5" x14ac:dyDescent="0.2">
      <c r="D106" s="55"/>
      <c r="E106" s="55"/>
    </row>
    <row r="107" spans="4:5" x14ac:dyDescent="0.2">
      <c r="D107" s="55"/>
      <c r="E107" s="55"/>
    </row>
    <row r="108" spans="4:5" x14ac:dyDescent="0.2">
      <c r="D108" s="55"/>
      <c r="E108" s="55"/>
    </row>
    <row r="109" spans="4:5" x14ac:dyDescent="0.2">
      <c r="D109" s="55"/>
      <c r="E109" s="55"/>
    </row>
    <row r="110" spans="4:5" x14ac:dyDescent="0.2">
      <c r="D110" s="55"/>
      <c r="E110" s="55"/>
    </row>
    <row r="111" spans="4:5" x14ac:dyDescent="0.2">
      <c r="D111" s="55"/>
      <c r="E111" s="55"/>
    </row>
    <row r="112" spans="4:5" x14ac:dyDescent="0.2">
      <c r="D112" s="55"/>
      <c r="E112" s="55"/>
    </row>
    <row r="113" spans="4:5" x14ac:dyDescent="0.2">
      <c r="D113" s="55"/>
      <c r="E113" s="55"/>
    </row>
    <row r="114" spans="4:5" x14ac:dyDescent="0.2">
      <c r="D114" s="55"/>
      <c r="E114" s="55"/>
    </row>
    <row r="115" spans="4:5" x14ac:dyDescent="0.2">
      <c r="D115" s="55"/>
      <c r="E115" s="55"/>
    </row>
    <row r="116" spans="4:5" x14ac:dyDescent="0.2">
      <c r="D116" s="55"/>
      <c r="E116" s="55"/>
    </row>
    <row r="117" spans="4:5" x14ac:dyDescent="0.2">
      <c r="D117" s="55"/>
      <c r="E117" s="55"/>
    </row>
    <row r="118" spans="4:5" x14ac:dyDescent="0.2">
      <c r="D118" s="55"/>
      <c r="E118" s="55"/>
    </row>
    <row r="119" spans="4:5" x14ac:dyDescent="0.2">
      <c r="D119" s="55"/>
      <c r="E119" s="55"/>
    </row>
    <row r="120" spans="4:5" x14ac:dyDescent="0.2">
      <c r="D120" s="55"/>
      <c r="E120" s="55"/>
    </row>
    <row r="121" spans="4:5" x14ac:dyDescent="0.2">
      <c r="D121" s="55"/>
      <c r="E121" s="55"/>
    </row>
    <row r="122" spans="4:5" x14ac:dyDescent="0.2">
      <c r="D122" s="55"/>
      <c r="E122" s="55"/>
    </row>
    <row r="123" spans="4:5" x14ac:dyDescent="0.2">
      <c r="D123" s="55"/>
      <c r="E123" s="55"/>
    </row>
    <row r="124" spans="4:5" x14ac:dyDescent="0.2">
      <c r="D124" s="55"/>
      <c r="E124" s="55"/>
    </row>
    <row r="125" spans="4:5" x14ac:dyDescent="0.2">
      <c r="D125" s="55"/>
      <c r="E125" s="55"/>
    </row>
    <row r="126" spans="4:5" x14ac:dyDescent="0.2">
      <c r="D126" s="55"/>
      <c r="E126" s="55"/>
    </row>
    <row r="127" spans="4:5" x14ac:dyDescent="0.2">
      <c r="D127" s="55"/>
      <c r="E127" s="55"/>
    </row>
    <row r="128" spans="4:5" x14ac:dyDescent="0.2">
      <c r="D128" s="55"/>
      <c r="E128" s="55"/>
    </row>
    <row r="129" spans="4:5" x14ac:dyDescent="0.2">
      <c r="D129" s="55"/>
      <c r="E129" s="55"/>
    </row>
    <row r="130" spans="4:5" x14ac:dyDescent="0.2">
      <c r="D130" s="55"/>
      <c r="E130" s="55"/>
    </row>
  </sheetData>
  <mergeCells count="6">
    <mergeCell ref="A3:E3"/>
    <mergeCell ref="A6:C7"/>
    <mergeCell ref="A5:C5"/>
    <mergeCell ref="A1:E1"/>
    <mergeCell ref="A2:E2"/>
    <mergeCell ref="A4:E4"/>
  </mergeCells>
  <phoneticPr fontId="0" type="noConversion"/>
  <printOptions horizontalCentered="1"/>
  <pageMargins left="0" right="0" top="0.25" bottom="0.25" header="0" footer="0"/>
  <pageSetup paperSize="5" orientation="portrait" r:id="rId1"/>
  <headerFooter alignWithMargins="0">
    <oddFooter>&amp;CPage 4.2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/>
  <dimension ref="A1:K62"/>
  <sheetViews>
    <sheetView topLeftCell="A37" workbookViewId="0">
      <selection activeCell="B10" sqref="B10"/>
    </sheetView>
  </sheetViews>
  <sheetFormatPr defaultRowHeight="12.75" x14ac:dyDescent="0.2"/>
  <cols>
    <col min="1" max="1" width="5.28515625" customWidth="1"/>
    <col min="2" max="2" width="42.85546875" customWidth="1"/>
    <col min="3" max="3" width="15.85546875" customWidth="1"/>
    <col min="4" max="4" width="15.5703125" customWidth="1"/>
    <col min="5" max="5" width="16" customWidth="1"/>
    <col min="6" max="6" width="16.140625" customWidth="1"/>
    <col min="7" max="7" width="14.85546875" customWidth="1"/>
    <col min="8" max="8" width="13.42578125" customWidth="1"/>
    <col min="9" max="9" width="13.5703125" customWidth="1"/>
    <col min="10" max="10" width="13" customWidth="1"/>
    <col min="11" max="11" width="16" customWidth="1"/>
  </cols>
  <sheetData>
    <row r="1" spans="1:11" x14ac:dyDescent="0.2">
      <c r="A1" s="430" t="str">
        <f>'Pg 2 (Assets)'!A1:E1</f>
        <v xml:space="preserve">ANNUAL STATEMENT FOR THE YEAR 20____ OF:  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</row>
    <row r="2" spans="1:11" x14ac:dyDescent="0.2">
      <c r="A2" s="404"/>
      <c r="B2" s="404"/>
      <c r="C2" s="404"/>
      <c r="D2" s="404"/>
      <c r="E2" s="404"/>
      <c r="F2" s="404"/>
      <c r="G2" s="404"/>
      <c r="H2" s="404"/>
      <c r="I2" s="404"/>
      <c r="J2" s="404"/>
      <c r="K2" s="404"/>
    </row>
    <row r="3" spans="1:11" ht="22.5" customHeight="1" x14ac:dyDescent="0.25">
      <c r="A3" s="469" t="s">
        <v>307</v>
      </c>
      <c r="B3" s="470"/>
      <c r="C3" s="470"/>
      <c r="D3" s="470"/>
      <c r="E3" s="470"/>
      <c r="F3" s="470"/>
      <c r="G3" s="470"/>
      <c r="H3" s="470"/>
      <c r="I3" s="470"/>
      <c r="J3" s="470"/>
      <c r="K3" s="471"/>
    </row>
    <row r="4" spans="1:11" x14ac:dyDescent="0.2">
      <c r="A4" s="472"/>
      <c r="B4" s="473"/>
      <c r="C4" s="84"/>
      <c r="D4" s="84">
        <v>1</v>
      </c>
      <c r="E4" s="474" t="s">
        <v>308</v>
      </c>
      <c r="F4" s="475"/>
      <c r="G4" s="474" t="s">
        <v>309</v>
      </c>
      <c r="H4" s="476"/>
      <c r="I4" s="84">
        <v>6</v>
      </c>
      <c r="J4" s="84">
        <v>7</v>
      </c>
      <c r="K4" s="84">
        <v>8</v>
      </c>
    </row>
    <row r="5" spans="1:11" x14ac:dyDescent="0.2">
      <c r="A5" s="477"/>
      <c r="B5" s="478"/>
      <c r="C5" s="87"/>
      <c r="D5" s="87"/>
      <c r="E5" s="87">
        <v>2</v>
      </c>
      <c r="F5" s="87">
        <v>3</v>
      </c>
      <c r="G5" s="87">
        <v>4</v>
      </c>
      <c r="H5" s="88">
        <v>5</v>
      </c>
      <c r="I5" s="87"/>
      <c r="J5" s="87"/>
      <c r="K5" s="87"/>
    </row>
    <row r="6" spans="1:11" ht="48" x14ac:dyDescent="0.2">
      <c r="A6" s="467" t="s">
        <v>310</v>
      </c>
      <c r="B6" s="468"/>
      <c r="C6" s="91" t="s">
        <v>311</v>
      </c>
      <c r="D6" s="91" t="s">
        <v>312</v>
      </c>
      <c r="E6" s="91" t="s">
        <v>82</v>
      </c>
      <c r="F6" s="91" t="s">
        <v>83</v>
      </c>
      <c r="G6" s="91" t="s">
        <v>82</v>
      </c>
      <c r="H6" s="92" t="s">
        <v>83</v>
      </c>
      <c r="I6" s="91" t="s">
        <v>313</v>
      </c>
      <c r="J6" s="91" t="s">
        <v>314</v>
      </c>
      <c r="K6" s="91" t="s">
        <v>315</v>
      </c>
    </row>
    <row r="7" spans="1:11" x14ac:dyDescent="0.2">
      <c r="A7" s="93" t="s">
        <v>84</v>
      </c>
      <c r="B7" s="94" t="s">
        <v>316</v>
      </c>
      <c r="C7" s="95" t="s">
        <v>317</v>
      </c>
      <c r="D7" s="96"/>
      <c r="E7" s="96"/>
      <c r="F7" s="96"/>
      <c r="G7" s="96"/>
      <c r="H7" s="96"/>
      <c r="I7" s="96"/>
      <c r="J7" s="97"/>
      <c r="K7" s="98">
        <f t="shared" ref="K7:K13" si="0">D7+F7+G7+I7-E7-H7-J7</f>
        <v>0</v>
      </c>
    </row>
    <row r="8" spans="1:11" x14ac:dyDescent="0.2">
      <c r="A8" s="93" t="s">
        <v>86</v>
      </c>
      <c r="B8" s="99" t="s">
        <v>318</v>
      </c>
      <c r="C8" s="100" t="s">
        <v>317</v>
      </c>
      <c r="D8" s="101"/>
      <c r="E8" s="101"/>
      <c r="F8" s="101"/>
      <c r="G8" s="101"/>
      <c r="H8" s="101"/>
      <c r="I8" s="101"/>
      <c r="J8" s="102"/>
      <c r="K8" s="103">
        <f t="shared" si="0"/>
        <v>0</v>
      </c>
    </row>
    <row r="9" spans="1:11" x14ac:dyDescent="0.2">
      <c r="A9" s="93" t="s">
        <v>92</v>
      </c>
      <c r="B9" s="99" t="s">
        <v>319</v>
      </c>
      <c r="C9" s="100" t="s">
        <v>317</v>
      </c>
      <c r="D9" s="101"/>
      <c r="E9" s="101"/>
      <c r="F9" s="101"/>
      <c r="G9" s="101"/>
      <c r="H9" s="101"/>
      <c r="I9" s="101"/>
      <c r="J9" s="102"/>
      <c r="K9" s="103">
        <f t="shared" si="0"/>
        <v>0</v>
      </c>
    </row>
    <row r="10" spans="1:11" x14ac:dyDescent="0.2">
      <c r="A10" s="93" t="s">
        <v>98</v>
      </c>
      <c r="B10" s="99" t="s">
        <v>320</v>
      </c>
      <c r="C10" s="100" t="s">
        <v>321</v>
      </c>
      <c r="D10" s="101"/>
      <c r="E10" s="101"/>
      <c r="F10" s="101"/>
      <c r="G10" s="101"/>
      <c r="H10" s="101"/>
      <c r="I10" s="101"/>
      <c r="J10" s="102"/>
      <c r="K10" s="103">
        <f t="shared" si="0"/>
        <v>0</v>
      </c>
    </row>
    <row r="11" spans="1:11" x14ac:dyDescent="0.2">
      <c r="A11" s="93" t="s">
        <v>104</v>
      </c>
      <c r="B11" s="99" t="s">
        <v>322</v>
      </c>
      <c r="C11" s="100" t="s">
        <v>323</v>
      </c>
      <c r="D11" s="101"/>
      <c r="E11" s="101"/>
      <c r="F11" s="101"/>
      <c r="G11" s="101"/>
      <c r="H11" s="101"/>
      <c r="I11" s="101"/>
      <c r="J11" s="102"/>
      <c r="K11" s="103">
        <f t="shared" si="0"/>
        <v>0</v>
      </c>
    </row>
    <row r="12" spans="1:11" x14ac:dyDescent="0.2">
      <c r="A12" s="93" t="s">
        <v>106</v>
      </c>
      <c r="B12" s="99" t="s">
        <v>324</v>
      </c>
      <c r="C12" s="100" t="s">
        <v>325</v>
      </c>
      <c r="D12" s="101"/>
      <c r="E12" s="101"/>
      <c r="F12" s="101"/>
      <c r="G12" s="101"/>
      <c r="H12" s="101"/>
      <c r="I12" s="101"/>
      <c r="J12" s="102"/>
      <c r="K12" s="103">
        <f t="shared" si="0"/>
        <v>0</v>
      </c>
    </row>
    <row r="13" spans="1:11" x14ac:dyDescent="0.2">
      <c r="A13" s="104" t="s">
        <v>108</v>
      </c>
      <c r="B13" s="105" t="s">
        <v>326</v>
      </c>
      <c r="C13" s="106"/>
      <c r="D13" s="107"/>
      <c r="E13" s="107"/>
      <c r="F13" s="107"/>
      <c r="G13" s="107"/>
      <c r="H13" s="107"/>
      <c r="I13" s="107"/>
      <c r="J13" s="108"/>
      <c r="K13" s="109">
        <f t="shared" si="0"/>
        <v>0</v>
      </c>
    </row>
    <row r="14" spans="1:11" x14ac:dyDescent="0.2">
      <c r="A14" s="110" t="s">
        <v>109</v>
      </c>
      <c r="B14" s="111" t="s">
        <v>361</v>
      </c>
      <c r="C14" s="112"/>
      <c r="D14" s="113">
        <f t="shared" ref="D14:K14" si="1">SUM(D7:D13)</f>
        <v>0</v>
      </c>
      <c r="E14" s="113">
        <f t="shared" si="1"/>
        <v>0</v>
      </c>
      <c r="F14" s="113">
        <f t="shared" si="1"/>
        <v>0</v>
      </c>
      <c r="G14" s="113">
        <f t="shared" si="1"/>
        <v>0</v>
      </c>
      <c r="H14" s="113">
        <f t="shared" si="1"/>
        <v>0</v>
      </c>
      <c r="I14" s="113">
        <f t="shared" si="1"/>
        <v>0</v>
      </c>
      <c r="J14" s="113">
        <f t="shared" si="1"/>
        <v>0</v>
      </c>
      <c r="K14" s="113">
        <f t="shared" si="1"/>
        <v>0</v>
      </c>
    </row>
    <row r="15" spans="1:11" x14ac:dyDescent="0.2">
      <c r="A15" s="114" t="s">
        <v>111</v>
      </c>
      <c r="B15" s="494" t="s">
        <v>327</v>
      </c>
      <c r="C15" s="494"/>
      <c r="D15" s="494"/>
      <c r="E15" s="494"/>
      <c r="F15" s="494"/>
      <c r="G15" s="494"/>
      <c r="H15" s="494"/>
      <c r="I15" s="494"/>
      <c r="J15" s="495"/>
      <c r="K15" s="96"/>
    </row>
    <row r="16" spans="1:11" x14ac:dyDescent="0.2">
      <c r="A16" s="93" t="s">
        <v>113</v>
      </c>
      <c r="B16" s="485" t="s">
        <v>328</v>
      </c>
      <c r="C16" s="485"/>
      <c r="D16" s="485"/>
      <c r="E16" s="485"/>
      <c r="F16" s="485"/>
      <c r="G16" s="485"/>
      <c r="H16" s="485"/>
      <c r="I16" s="485"/>
      <c r="J16" s="486"/>
      <c r="K16" s="101"/>
    </row>
    <row r="17" spans="1:11" x14ac:dyDescent="0.2">
      <c r="A17" s="93" t="s">
        <v>115</v>
      </c>
      <c r="B17" s="485" t="s">
        <v>329</v>
      </c>
      <c r="C17" s="485"/>
      <c r="D17" s="485"/>
      <c r="E17" s="485"/>
      <c r="F17" s="485"/>
      <c r="G17" s="485"/>
      <c r="H17" s="485"/>
      <c r="I17" s="485"/>
      <c r="J17" s="486"/>
      <c r="K17" s="101"/>
    </row>
    <row r="18" spans="1:11" x14ac:dyDescent="0.2">
      <c r="A18" s="104" t="s">
        <v>117</v>
      </c>
      <c r="B18" s="485" t="s">
        <v>330</v>
      </c>
      <c r="C18" s="485"/>
      <c r="D18" s="485"/>
      <c r="E18" s="485"/>
      <c r="F18" s="485"/>
      <c r="G18" s="485"/>
      <c r="H18" s="485"/>
      <c r="I18" s="485"/>
      <c r="J18" s="486"/>
      <c r="K18" s="101"/>
    </row>
    <row r="19" spans="1:11" x14ac:dyDescent="0.2">
      <c r="A19" s="93" t="s">
        <v>119</v>
      </c>
      <c r="B19" s="485" t="s">
        <v>362</v>
      </c>
      <c r="C19" s="485"/>
      <c r="D19" s="485"/>
      <c r="E19" s="485"/>
      <c r="F19" s="485"/>
      <c r="G19" s="485"/>
      <c r="H19" s="485"/>
      <c r="I19" s="485"/>
      <c r="J19" s="486"/>
      <c r="K19" s="109">
        <f>SUM(K15:K18)</f>
        <v>0</v>
      </c>
    </row>
    <row r="20" spans="1:11" ht="19.5" customHeight="1" thickBot="1" x14ac:dyDescent="0.25">
      <c r="A20" s="115" t="s">
        <v>121</v>
      </c>
      <c r="B20" s="487" t="s">
        <v>363</v>
      </c>
      <c r="C20" s="487"/>
      <c r="D20" s="487"/>
      <c r="E20" s="487"/>
      <c r="F20" s="487"/>
      <c r="G20" s="487"/>
      <c r="H20" s="487"/>
      <c r="I20" s="487"/>
      <c r="J20" s="488"/>
      <c r="K20" s="116">
        <f>K14-K19</f>
        <v>0</v>
      </c>
    </row>
    <row r="21" spans="1:11" ht="13.5" thickTop="1" x14ac:dyDescent="0.2">
      <c r="A21" s="493"/>
      <c r="B21" s="493"/>
      <c r="C21" s="493"/>
      <c r="D21" s="493"/>
      <c r="E21" s="493"/>
      <c r="F21" s="493"/>
      <c r="G21" s="493"/>
      <c r="H21" s="493"/>
      <c r="I21" s="493"/>
      <c r="J21" s="493"/>
      <c r="K21" s="493"/>
    </row>
    <row r="22" spans="1:11" ht="35.25" customHeight="1" x14ac:dyDescent="0.25">
      <c r="A22" s="490" t="s">
        <v>331</v>
      </c>
      <c r="B22" s="490"/>
      <c r="C22" s="490"/>
      <c r="D22" s="490"/>
      <c r="E22" s="490"/>
      <c r="F22" s="490"/>
      <c r="G22" s="490"/>
      <c r="H22" s="490"/>
      <c r="I22" s="490"/>
    </row>
    <row r="23" spans="1:11" x14ac:dyDescent="0.2">
      <c r="A23" s="82"/>
      <c r="B23" s="118"/>
      <c r="C23" s="84">
        <v>1</v>
      </c>
      <c r="D23" s="83">
        <v>2</v>
      </c>
      <c r="E23" s="83">
        <v>3</v>
      </c>
      <c r="F23" s="82">
        <v>4</v>
      </c>
      <c r="G23" s="84">
        <v>5</v>
      </c>
      <c r="H23" s="84">
        <v>6</v>
      </c>
      <c r="I23" s="84">
        <v>7</v>
      </c>
      <c r="K23" s="76"/>
    </row>
    <row r="24" spans="1:11" ht="60.75" customHeight="1" x14ac:dyDescent="0.2">
      <c r="A24" s="89"/>
      <c r="B24" s="90" t="s">
        <v>310</v>
      </c>
      <c r="C24" s="91" t="s">
        <v>332</v>
      </c>
      <c r="D24" s="119" t="s">
        <v>333</v>
      </c>
      <c r="E24" s="119" t="s">
        <v>334</v>
      </c>
      <c r="F24" s="92" t="s">
        <v>335</v>
      </c>
      <c r="G24" s="91" t="s">
        <v>336</v>
      </c>
      <c r="H24" s="91" t="s">
        <v>337</v>
      </c>
      <c r="I24" s="91" t="s">
        <v>338</v>
      </c>
      <c r="K24" s="120"/>
    </row>
    <row r="25" spans="1:11" x14ac:dyDescent="0.2">
      <c r="A25" s="36" t="s">
        <v>84</v>
      </c>
      <c r="B25" s="121" t="s">
        <v>316</v>
      </c>
      <c r="C25" s="17"/>
      <c r="D25" s="122"/>
      <c r="E25" s="122"/>
      <c r="F25" s="123"/>
      <c r="G25" s="27">
        <f>(F25-E25)</f>
        <v>0</v>
      </c>
      <c r="H25" s="17"/>
      <c r="I25" s="124" t="s">
        <v>339</v>
      </c>
    </row>
    <row r="26" spans="1:11" x14ac:dyDescent="0.2">
      <c r="A26" s="16" t="s">
        <v>86</v>
      </c>
      <c r="B26" s="77" t="s">
        <v>318</v>
      </c>
      <c r="C26" s="26"/>
      <c r="D26" s="125"/>
      <c r="E26" s="125"/>
      <c r="F26" s="126"/>
      <c r="G26" s="27">
        <f>(F26-E26)</f>
        <v>0</v>
      </c>
      <c r="H26" s="26"/>
      <c r="I26" s="127" t="s">
        <v>339</v>
      </c>
    </row>
    <row r="27" spans="1:11" x14ac:dyDescent="0.2">
      <c r="A27" s="16" t="s">
        <v>92</v>
      </c>
      <c r="B27" s="77" t="s">
        <v>319</v>
      </c>
      <c r="C27" s="26"/>
      <c r="D27" s="125"/>
      <c r="E27" s="125"/>
      <c r="F27" s="126"/>
      <c r="G27" s="27">
        <f>(F27-E27)</f>
        <v>0</v>
      </c>
      <c r="H27" s="26"/>
      <c r="I27" s="127" t="s">
        <v>339</v>
      </c>
    </row>
    <row r="28" spans="1:11" x14ac:dyDescent="0.2">
      <c r="A28" s="16" t="s">
        <v>98</v>
      </c>
      <c r="B28" s="77" t="s">
        <v>320</v>
      </c>
      <c r="C28" s="26"/>
      <c r="D28" s="125"/>
      <c r="E28" s="128" t="s">
        <v>339</v>
      </c>
      <c r="F28" s="128" t="s">
        <v>339</v>
      </c>
      <c r="G28" s="127" t="s">
        <v>339</v>
      </c>
      <c r="H28" s="127" t="s">
        <v>339</v>
      </c>
      <c r="I28" s="127" t="s">
        <v>339</v>
      </c>
    </row>
    <row r="29" spans="1:11" x14ac:dyDescent="0.2">
      <c r="A29" s="16" t="s">
        <v>104</v>
      </c>
      <c r="B29" s="77" t="s">
        <v>322</v>
      </c>
      <c r="C29" s="26"/>
      <c r="D29" s="125"/>
      <c r="E29" s="128" t="s">
        <v>339</v>
      </c>
      <c r="F29" s="128" t="s">
        <v>339</v>
      </c>
      <c r="G29" s="127" t="s">
        <v>339</v>
      </c>
      <c r="H29" s="127" t="s">
        <v>339</v>
      </c>
      <c r="I29" s="127" t="s">
        <v>339</v>
      </c>
    </row>
    <row r="30" spans="1:11" x14ac:dyDescent="0.2">
      <c r="A30" s="16" t="s">
        <v>106</v>
      </c>
      <c r="B30" s="77" t="s">
        <v>324</v>
      </c>
      <c r="C30" s="26"/>
      <c r="D30" s="125"/>
      <c r="E30" s="128" t="s">
        <v>339</v>
      </c>
      <c r="F30" s="128" t="s">
        <v>339</v>
      </c>
      <c r="G30" s="127" t="s">
        <v>339</v>
      </c>
      <c r="H30" s="127" t="s">
        <v>339</v>
      </c>
      <c r="I30" s="127" t="s">
        <v>339</v>
      </c>
    </row>
    <row r="31" spans="1:11" x14ac:dyDescent="0.2">
      <c r="A31" s="29" t="s">
        <v>108</v>
      </c>
      <c r="B31" s="77" t="s">
        <v>340</v>
      </c>
      <c r="C31" s="26"/>
      <c r="D31" s="125"/>
      <c r="E31" s="128" t="s">
        <v>339</v>
      </c>
      <c r="F31" s="128" t="s">
        <v>339</v>
      </c>
      <c r="G31" s="128" t="s">
        <v>339</v>
      </c>
      <c r="H31" s="128" t="s">
        <v>339</v>
      </c>
      <c r="I31" s="127" t="s">
        <v>339</v>
      </c>
    </row>
    <row r="32" spans="1:11" ht="14.25" customHeight="1" x14ac:dyDescent="0.2">
      <c r="A32" s="41" t="s">
        <v>109</v>
      </c>
      <c r="B32" s="129" t="s">
        <v>364</v>
      </c>
      <c r="C32" s="130">
        <f>SUM(C25:C31)</f>
        <v>0</v>
      </c>
      <c r="D32" s="130">
        <f>SUM(D25:D31)</f>
        <v>0</v>
      </c>
      <c r="E32" s="130">
        <f>SUM(E25:E27)</f>
        <v>0</v>
      </c>
      <c r="F32" s="130">
        <f>SUM(F25:F27)</f>
        <v>0</v>
      </c>
      <c r="G32" s="130">
        <f>SUM(G25:G27)</f>
        <v>0</v>
      </c>
      <c r="H32" s="130">
        <f>SUM(H25:H27)</f>
        <v>0</v>
      </c>
      <c r="I32" s="131" t="s">
        <v>339</v>
      </c>
    </row>
    <row r="33" spans="1:11" ht="15.75" customHeight="1" x14ac:dyDescent="0.2">
      <c r="A33" s="36" t="s">
        <v>111</v>
      </c>
      <c r="B33" s="432" t="s">
        <v>365</v>
      </c>
      <c r="C33" s="432"/>
      <c r="D33" s="432"/>
      <c r="E33" s="432"/>
      <c r="F33" s="432"/>
      <c r="G33" s="432"/>
      <c r="H33" s="433"/>
      <c r="I33" s="132">
        <f>C32+D32</f>
        <v>0</v>
      </c>
    </row>
    <row r="34" spans="1:11" ht="18.75" customHeight="1" thickBot="1" x14ac:dyDescent="0.25">
      <c r="A34" s="34" t="s">
        <v>113</v>
      </c>
      <c r="B34" s="491" t="s">
        <v>366</v>
      </c>
      <c r="C34" s="491"/>
      <c r="D34" s="491"/>
      <c r="E34" s="491"/>
      <c r="F34" s="491"/>
      <c r="G34" s="491"/>
      <c r="H34" s="492"/>
      <c r="I34" s="133">
        <f>G32-H32</f>
        <v>0</v>
      </c>
    </row>
    <row r="35" spans="1:11" ht="13.5" thickTop="1" x14ac:dyDescent="0.2">
      <c r="A35" s="54"/>
      <c r="B35" s="5"/>
      <c r="C35" s="5"/>
      <c r="D35" s="5"/>
      <c r="E35" s="5"/>
      <c r="F35" s="5"/>
    </row>
    <row r="36" spans="1:11" x14ac:dyDescent="0.2">
      <c r="A36" s="54"/>
      <c r="B36" s="5"/>
      <c r="C36" s="5"/>
      <c r="D36" s="5"/>
      <c r="E36" s="5"/>
      <c r="F36" s="5"/>
    </row>
    <row r="38" spans="1:11" x14ac:dyDescent="0.2">
      <c r="A38" s="489" t="s">
        <v>341</v>
      </c>
      <c r="B38" s="489"/>
      <c r="C38" s="404"/>
      <c r="D38" s="404"/>
      <c r="E38" s="404"/>
    </row>
    <row r="40" spans="1:11" x14ac:dyDescent="0.2">
      <c r="A40" s="498" t="s">
        <v>342</v>
      </c>
      <c r="B40" s="501"/>
      <c r="C40" s="502"/>
      <c r="D40" s="502"/>
      <c r="E40" s="502"/>
      <c r="F40" s="502"/>
      <c r="G40" s="502"/>
      <c r="H40" s="502"/>
      <c r="I40" s="502"/>
      <c r="J40" s="502"/>
      <c r="K40" s="503"/>
    </row>
    <row r="41" spans="1:11" s="134" customFormat="1" ht="12" x14ac:dyDescent="0.2">
      <c r="A41" s="472">
        <v>1</v>
      </c>
      <c r="B41" s="473"/>
      <c r="C41" s="84">
        <v>2</v>
      </c>
      <c r="D41" s="84">
        <v>3</v>
      </c>
      <c r="E41" s="474" t="s">
        <v>308</v>
      </c>
      <c r="F41" s="475"/>
      <c r="G41" s="474" t="s">
        <v>309</v>
      </c>
      <c r="H41" s="476"/>
      <c r="I41" s="84">
        <v>8</v>
      </c>
      <c r="J41" s="84">
        <v>9</v>
      </c>
      <c r="K41" s="84">
        <v>10</v>
      </c>
    </row>
    <row r="42" spans="1:11" s="134" customFormat="1" ht="12" x14ac:dyDescent="0.2">
      <c r="A42" s="85"/>
      <c r="B42" s="88"/>
      <c r="C42" s="87"/>
      <c r="D42" s="87"/>
      <c r="E42" s="87">
        <v>4</v>
      </c>
      <c r="F42" s="87">
        <v>5</v>
      </c>
      <c r="G42" s="87">
        <v>6</v>
      </c>
      <c r="H42" s="88">
        <v>7</v>
      </c>
      <c r="I42" s="87"/>
      <c r="J42" s="87"/>
      <c r="K42" s="87"/>
    </row>
    <row r="43" spans="1:11" s="134" customFormat="1" ht="48" x14ac:dyDescent="0.2">
      <c r="A43" s="467"/>
      <c r="B43" s="468"/>
      <c r="C43" s="91" t="s">
        <v>343</v>
      </c>
      <c r="D43" s="91" t="s">
        <v>312</v>
      </c>
      <c r="E43" s="91" t="s">
        <v>82</v>
      </c>
      <c r="F43" s="91" t="s">
        <v>83</v>
      </c>
      <c r="G43" s="91" t="s">
        <v>82</v>
      </c>
      <c r="H43" s="92" t="s">
        <v>83</v>
      </c>
      <c r="I43" s="91" t="s">
        <v>344</v>
      </c>
      <c r="J43" s="91" t="s">
        <v>345</v>
      </c>
      <c r="K43" s="91" t="s">
        <v>346</v>
      </c>
    </row>
    <row r="44" spans="1:11" s="134" customFormat="1" ht="12" x14ac:dyDescent="0.2">
      <c r="A44" s="93" t="s">
        <v>347</v>
      </c>
      <c r="B44" s="135"/>
      <c r="C44" s="136"/>
      <c r="D44" s="96"/>
      <c r="E44" s="96"/>
      <c r="F44" s="96"/>
      <c r="G44" s="96"/>
      <c r="H44" s="96"/>
      <c r="I44" s="137"/>
      <c r="J44" s="137"/>
      <c r="K44" s="138"/>
    </row>
    <row r="45" spans="1:11" s="134" customFormat="1" ht="12" x14ac:dyDescent="0.2">
      <c r="A45" s="93" t="s">
        <v>348</v>
      </c>
      <c r="B45" s="139"/>
      <c r="C45" s="106"/>
      <c r="D45" s="101"/>
      <c r="E45" s="101"/>
      <c r="F45" s="101"/>
      <c r="G45" s="101"/>
      <c r="H45" s="101"/>
      <c r="I45" s="140"/>
      <c r="J45" s="140"/>
      <c r="K45" s="141"/>
    </row>
    <row r="46" spans="1:11" s="134" customFormat="1" ht="12" x14ac:dyDescent="0.2">
      <c r="A46" s="93" t="s">
        <v>349</v>
      </c>
      <c r="B46" s="139"/>
      <c r="C46" s="106"/>
      <c r="D46" s="101"/>
      <c r="E46" s="101"/>
      <c r="F46" s="101"/>
      <c r="G46" s="101"/>
      <c r="H46" s="101"/>
      <c r="I46" s="140"/>
      <c r="J46" s="140"/>
      <c r="K46" s="141"/>
    </row>
    <row r="47" spans="1:11" s="134" customFormat="1" ht="24" x14ac:dyDescent="0.2">
      <c r="A47" s="142" t="s">
        <v>350</v>
      </c>
      <c r="B47" s="143" t="s">
        <v>351</v>
      </c>
      <c r="C47" s="144"/>
      <c r="D47" s="113"/>
      <c r="E47" s="113"/>
      <c r="F47" s="113"/>
      <c r="G47" s="113"/>
      <c r="H47" s="113"/>
      <c r="I47" s="113"/>
      <c r="J47" s="113"/>
      <c r="K47" s="113"/>
    </row>
    <row r="48" spans="1:11" s="134" customFormat="1" ht="12" x14ac:dyDescent="0.2">
      <c r="A48" s="114" t="s">
        <v>352</v>
      </c>
      <c r="B48" s="145"/>
      <c r="C48" s="146"/>
      <c r="D48" s="96"/>
      <c r="E48" s="96"/>
      <c r="F48" s="96"/>
      <c r="G48" s="96"/>
      <c r="H48" s="96"/>
      <c r="I48" s="137"/>
      <c r="J48" s="137"/>
      <c r="K48" s="138"/>
    </row>
    <row r="49" spans="1:11" s="134" customFormat="1" ht="12" x14ac:dyDescent="0.2">
      <c r="A49" s="93" t="s">
        <v>353</v>
      </c>
      <c r="B49" s="147"/>
      <c r="C49" s="148"/>
      <c r="D49" s="101"/>
      <c r="E49" s="101"/>
      <c r="F49" s="101"/>
      <c r="G49" s="101"/>
      <c r="H49" s="101"/>
      <c r="I49" s="140"/>
      <c r="J49" s="140"/>
      <c r="K49" s="141"/>
    </row>
    <row r="50" spans="1:11" s="134" customFormat="1" ht="12" x14ac:dyDescent="0.2">
      <c r="A50" s="93" t="s">
        <v>354</v>
      </c>
      <c r="B50" s="147"/>
      <c r="C50" s="148"/>
      <c r="D50" s="101"/>
      <c r="E50" s="101"/>
      <c r="F50" s="101"/>
      <c r="G50" s="101"/>
      <c r="H50" s="101"/>
      <c r="I50" s="140"/>
      <c r="J50" s="140"/>
      <c r="K50" s="141"/>
    </row>
    <row r="51" spans="1:11" s="134" customFormat="1" ht="24" x14ac:dyDescent="0.2">
      <c r="A51" s="110" t="s">
        <v>355</v>
      </c>
      <c r="B51" s="143" t="s">
        <v>356</v>
      </c>
      <c r="C51" s="144"/>
      <c r="D51" s="113"/>
      <c r="E51" s="113"/>
      <c r="F51" s="113"/>
      <c r="G51" s="113"/>
      <c r="H51" s="113"/>
      <c r="I51" s="113"/>
      <c r="J51" s="113"/>
      <c r="K51" s="113"/>
    </row>
    <row r="56" spans="1:11" x14ac:dyDescent="0.2">
      <c r="A56" s="498" t="s">
        <v>357</v>
      </c>
      <c r="B56" s="499"/>
      <c r="C56" s="499"/>
      <c r="D56" s="499"/>
      <c r="E56" s="499"/>
      <c r="F56" s="499"/>
      <c r="G56" s="499"/>
      <c r="H56" s="499"/>
      <c r="I56" s="499"/>
      <c r="J56" s="500"/>
    </row>
    <row r="57" spans="1:11" x14ac:dyDescent="0.2">
      <c r="A57" s="477"/>
      <c r="B57" s="496"/>
      <c r="C57" s="496"/>
      <c r="D57" s="478"/>
      <c r="E57" s="149">
        <v>1</v>
      </c>
      <c r="F57" s="150">
        <v>2</v>
      </c>
      <c r="G57" s="86">
        <v>3</v>
      </c>
      <c r="H57" s="85">
        <v>4</v>
      </c>
      <c r="I57" s="87">
        <v>5</v>
      </c>
      <c r="J57" s="87">
        <v>6</v>
      </c>
      <c r="K57" s="76"/>
    </row>
    <row r="58" spans="1:11" s="134" customFormat="1" ht="46.5" customHeight="1" x14ac:dyDescent="0.2">
      <c r="A58" s="467"/>
      <c r="B58" s="468"/>
      <c r="C58" s="468"/>
      <c r="D58" s="497"/>
      <c r="E58" s="119" t="s">
        <v>358</v>
      </c>
      <c r="F58" s="91" t="s">
        <v>333</v>
      </c>
      <c r="G58" s="119" t="s">
        <v>334</v>
      </c>
      <c r="H58" s="92" t="s">
        <v>335</v>
      </c>
      <c r="I58" s="91" t="s">
        <v>336</v>
      </c>
      <c r="J58" s="91" t="s">
        <v>337</v>
      </c>
      <c r="K58" s="151"/>
    </row>
    <row r="59" spans="1:11" x14ac:dyDescent="0.2">
      <c r="A59" s="16" t="s">
        <v>347</v>
      </c>
      <c r="B59" s="479"/>
      <c r="C59" s="479"/>
      <c r="D59" s="480"/>
      <c r="E59" s="22"/>
      <c r="F59" s="22"/>
      <c r="G59" s="22"/>
      <c r="H59" s="17"/>
      <c r="I59" s="17"/>
      <c r="J59" s="17"/>
    </row>
    <row r="60" spans="1:11" x14ac:dyDescent="0.2">
      <c r="A60" s="16" t="s">
        <v>348</v>
      </c>
      <c r="B60" s="481"/>
      <c r="C60" s="481"/>
      <c r="D60" s="482"/>
      <c r="E60" s="26"/>
      <c r="F60" s="26"/>
      <c r="G60" s="26"/>
      <c r="H60" s="26"/>
      <c r="I60" s="26"/>
      <c r="J60" s="26"/>
    </row>
    <row r="61" spans="1:11" x14ac:dyDescent="0.2">
      <c r="A61" s="16" t="s">
        <v>349</v>
      </c>
      <c r="B61" s="481"/>
      <c r="C61" s="481"/>
      <c r="D61" s="482"/>
      <c r="E61" s="26"/>
      <c r="F61" s="26"/>
      <c r="G61" s="26"/>
      <c r="H61" s="26"/>
      <c r="I61" s="26"/>
      <c r="J61" s="26"/>
    </row>
    <row r="62" spans="1:11" x14ac:dyDescent="0.2">
      <c r="A62" s="79" t="s">
        <v>359</v>
      </c>
      <c r="B62" s="483" t="s">
        <v>360</v>
      </c>
      <c r="C62" s="483"/>
      <c r="D62" s="484"/>
      <c r="E62" s="154">
        <f t="shared" ref="E62:J62" si="2">SUM(E59:E61)</f>
        <v>0</v>
      </c>
      <c r="F62" s="154">
        <f t="shared" si="2"/>
        <v>0</v>
      </c>
      <c r="G62" s="154">
        <f t="shared" si="2"/>
        <v>0</v>
      </c>
      <c r="H62" s="154">
        <f t="shared" si="2"/>
        <v>0</v>
      </c>
      <c r="I62" s="154">
        <f t="shared" si="2"/>
        <v>0</v>
      </c>
      <c r="J62" s="154">
        <f t="shared" si="2"/>
        <v>0</v>
      </c>
    </row>
  </sheetData>
  <mergeCells count="31">
    <mergeCell ref="B15:J15"/>
    <mergeCell ref="B16:J16"/>
    <mergeCell ref="B17:J17"/>
    <mergeCell ref="B18:J18"/>
    <mergeCell ref="A57:D58"/>
    <mergeCell ref="A56:J56"/>
    <mergeCell ref="A40:K40"/>
    <mergeCell ref="A41:B41"/>
    <mergeCell ref="E41:F41"/>
    <mergeCell ref="G41:H41"/>
    <mergeCell ref="A43:B43"/>
    <mergeCell ref="B59:D59"/>
    <mergeCell ref="B61:D61"/>
    <mergeCell ref="B62:D62"/>
    <mergeCell ref="B60:D60"/>
    <mergeCell ref="B19:J19"/>
    <mergeCell ref="B20:J20"/>
    <mergeCell ref="A38:B38"/>
    <mergeCell ref="C38:E38"/>
    <mergeCell ref="A22:I22"/>
    <mergeCell ref="B33:H33"/>
    <mergeCell ref="B34:H34"/>
    <mergeCell ref="A21:K21"/>
    <mergeCell ref="A1:K1"/>
    <mergeCell ref="A6:B6"/>
    <mergeCell ref="A3:K3"/>
    <mergeCell ref="A4:B4"/>
    <mergeCell ref="E4:F4"/>
    <mergeCell ref="G4:H4"/>
    <mergeCell ref="A5:B5"/>
    <mergeCell ref="A2:K2"/>
  </mergeCells>
  <phoneticPr fontId="0" type="noConversion"/>
  <printOptions horizontalCentered="1"/>
  <pageMargins left="0" right="0" top="0.5" bottom="0.5" header="0" footer="0"/>
  <pageSetup paperSize="5" scale="90" orientation="landscape" r:id="rId1"/>
  <headerFooter alignWithMargins="0">
    <oddFooter xml:space="preserve">&amp;CPage 5.1
</oddFooter>
  </headerFooter>
  <rowBreaks count="1" manualBreakCount="1">
    <brk id="3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1027640BACFF4CBB4938268CA83B62" ma:contentTypeVersion="8" ma:contentTypeDescription="Create a new document." ma:contentTypeScope="" ma:versionID="85a6bf5d09dcb48ca70855704c35e4aa">
  <xsd:schema xmlns:xsd="http://www.w3.org/2001/XMLSchema" xmlns:xs="http://www.w3.org/2001/XMLSchema" xmlns:p="http://schemas.microsoft.com/office/2006/metadata/properties" xmlns:ns2="c837300e-9590-472a-b3e3-fa8f652b1dab" xmlns:ns3="d7e14d8d-09c5-4cc5-a986-c983e9cff87f" targetNamespace="http://schemas.microsoft.com/office/2006/metadata/properties" ma:root="true" ma:fieldsID="c831a71de4530b2db164607f02baa148" ns2:_="" ns3:_="">
    <xsd:import namespace="c837300e-9590-472a-b3e3-fa8f652b1dab"/>
    <xsd:import namespace="d7e14d8d-09c5-4cc5-a986-c983e9cff87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37300e-9590-472a-b3e3-fa8f652b1da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e14d8d-09c5-4cc5-a986-c983e9cff8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7F3CF73-96D6-4582-BF08-56D85619CED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2F86930-4B6D-4949-B813-021218B9D80B}">
  <ds:schemaRefs>
    <ds:schemaRef ds:uri="c837300e-9590-472a-b3e3-fa8f652b1dab"/>
    <ds:schemaRef ds:uri="http://purl.org/dc/terms/"/>
    <ds:schemaRef ds:uri="http://schemas.openxmlformats.org/package/2006/metadata/core-properties"/>
    <ds:schemaRef ds:uri="d7e14d8d-09c5-4cc5-a986-c983e9cff87f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95173B7-0DDC-4350-848A-4B564394C4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37300e-9590-472a-b3e3-fa8f652b1dab"/>
    <ds:schemaRef ds:uri="d7e14d8d-09c5-4cc5-a986-c983e9cff8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44</vt:i4>
      </vt:variant>
    </vt:vector>
  </HeadingPairs>
  <TitlesOfParts>
    <vt:vector size="71" baseType="lpstr">
      <vt:lpstr>Read First</vt:lpstr>
      <vt:lpstr>Cover</vt:lpstr>
      <vt:lpstr>Index</vt:lpstr>
      <vt:lpstr>Pg 1 (Jurat Page)</vt:lpstr>
      <vt:lpstr>Pg 2 (Assets)</vt:lpstr>
      <vt:lpstr>Pg 3 (Liabilities &amp; Surplus)</vt:lpstr>
      <vt:lpstr>Pg 4.1 (Income Stmt)</vt:lpstr>
      <vt:lpstr>Pg 4.2 (Income Stmt Write-ins)</vt:lpstr>
      <vt:lpstr>Pg 5.1 (U&amp;I Exh-Part 1)</vt:lpstr>
      <vt:lpstr>Pg 5.2 (U&amp;I Exh Pt 1 Write-ins)</vt:lpstr>
      <vt:lpstr>Pg 6 (U&amp;I Exh - Part 2)</vt:lpstr>
      <vt:lpstr>Pg 7.1 (Gen Interrogatories)</vt:lpstr>
      <vt:lpstr>Pg 7.2 (Gen Interrogatories)</vt:lpstr>
      <vt:lpstr>Pg 8 (Five Year Historical)</vt:lpstr>
      <vt:lpstr>Pg 9 (Sch A-Pt 1)</vt:lpstr>
      <vt:lpstr>Pg 10 (Sch A-Pt 2)</vt:lpstr>
      <vt:lpstr>Pg 11 (Sch A-Pt 3)</vt:lpstr>
      <vt:lpstr>Pg 12 (Sch B-Pt 1)</vt:lpstr>
      <vt:lpstr>Pg 13 (Sch B-Pt 2)</vt:lpstr>
      <vt:lpstr>Pg 14 (Sch D-Pt 1)</vt:lpstr>
      <vt:lpstr>Pg 15 (Sch D-Pt 2.1)</vt:lpstr>
      <vt:lpstr>Pg 16 (Sch D-Pt 2.2)</vt:lpstr>
      <vt:lpstr>Pg 17 (Sch D-Pt 3)</vt:lpstr>
      <vt:lpstr>Pg 18 (Sch D-Pt 4)</vt:lpstr>
      <vt:lpstr>Pg 19 (Sch D-Pt 5)</vt:lpstr>
      <vt:lpstr>Pg 20 (Sch E)</vt:lpstr>
      <vt:lpstr>Cross Check</vt:lpstr>
      <vt:lpstr>Cover!Print_Area</vt:lpstr>
      <vt:lpstr>'Cross Check'!Print_Area</vt:lpstr>
      <vt:lpstr>'Pg 1 (Jurat Page)'!Print_Area</vt:lpstr>
      <vt:lpstr>'Pg 10 (Sch A-Pt 2)'!Print_Area</vt:lpstr>
      <vt:lpstr>'Pg 11 (Sch A-Pt 3)'!Print_Area</vt:lpstr>
      <vt:lpstr>'Pg 12 (Sch B-Pt 1)'!Print_Area</vt:lpstr>
      <vt:lpstr>'Pg 13 (Sch B-Pt 2)'!Print_Area</vt:lpstr>
      <vt:lpstr>'Pg 14 (Sch D-Pt 1)'!Print_Area</vt:lpstr>
      <vt:lpstr>'Pg 15 (Sch D-Pt 2.1)'!Print_Area</vt:lpstr>
      <vt:lpstr>'Pg 16 (Sch D-Pt 2.2)'!Print_Area</vt:lpstr>
      <vt:lpstr>'Pg 17 (Sch D-Pt 3)'!Print_Area</vt:lpstr>
      <vt:lpstr>'Pg 18 (Sch D-Pt 4)'!Print_Area</vt:lpstr>
      <vt:lpstr>'Pg 19 (Sch D-Pt 5)'!Print_Area</vt:lpstr>
      <vt:lpstr>'Pg 2 (Assets)'!Print_Area</vt:lpstr>
      <vt:lpstr>'Pg 20 (Sch E)'!Print_Area</vt:lpstr>
      <vt:lpstr>'Pg 3 (Liabilities &amp; Surplus)'!Print_Area</vt:lpstr>
      <vt:lpstr>'Pg 4.1 (Income Stmt)'!Print_Area</vt:lpstr>
      <vt:lpstr>'Pg 4.2 (Income Stmt Write-ins)'!Print_Area</vt:lpstr>
      <vt:lpstr>'Pg 5.1 (U&amp;I Exh-Part 1)'!Print_Area</vt:lpstr>
      <vt:lpstr>'Pg 5.2 (U&amp;I Exh Pt 1 Write-ins)'!Print_Area</vt:lpstr>
      <vt:lpstr>'Pg 6 (U&amp;I Exh - Part 2)'!Print_Area</vt:lpstr>
      <vt:lpstr>'Pg 7.1 (Gen Interrogatories)'!Print_Area</vt:lpstr>
      <vt:lpstr>'Pg 7.2 (Gen Interrogatories)'!Print_Area</vt:lpstr>
      <vt:lpstr>'Pg 8 (Five Year Historical)'!Print_Area</vt:lpstr>
      <vt:lpstr>'Pg 9 (Sch A-Pt 1)'!Print_Area</vt:lpstr>
      <vt:lpstr>'Cross Check'!Print_Titles</vt:lpstr>
      <vt:lpstr>'Pg 10 (Sch A-Pt 2)'!Print_Titles</vt:lpstr>
      <vt:lpstr>'Pg 11 (Sch A-Pt 3)'!Print_Titles</vt:lpstr>
      <vt:lpstr>'Pg 12 (Sch B-Pt 1)'!Print_Titles</vt:lpstr>
      <vt:lpstr>'Pg 13 (Sch B-Pt 2)'!Print_Titles</vt:lpstr>
      <vt:lpstr>'Pg 14 (Sch D-Pt 1)'!Print_Titles</vt:lpstr>
      <vt:lpstr>'Pg 15 (Sch D-Pt 2.1)'!Print_Titles</vt:lpstr>
      <vt:lpstr>'Pg 16 (Sch D-Pt 2.2)'!Print_Titles</vt:lpstr>
      <vt:lpstr>'Pg 17 (Sch D-Pt 3)'!Print_Titles</vt:lpstr>
      <vt:lpstr>'Pg 18 (Sch D-Pt 4)'!Print_Titles</vt:lpstr>
      <vt:lpstr>'Pg 19 (Sch D-Pt 5)'!Print_Titles</vt:lpstr>
      <vt:lpstr>'Pg 2 (Assets)'!Print_Titles</vt:lpstr>
      <vt:lpstr>'Pg 20 (Sch E)'!Print_Titles</vt:lpstr>
      <vt:lpstr>'Pg 3 (Liabilities &amp; Surplus)'!Print_Titles</vt:lpstr>
      <vt:lpstr>'Pg 4.1 (Income Stmt)'!Print_Titles</vt:lpstr>
      <vt:lpstr>'Pg 4.2 (Income Stmt Write-ins)'!Print_Titles</vt:lpstr>
      <vt:lpstr>'Pg 7.1 (Gen Interrogatories)'!Print_Titles</vt:lpstr>
      <vt:lpstr>'Pg 7.2 (Gen Interrogatories)'!Print_Titles</vt:lpstr>
      <vt:lpstr>'Pg 9 (Sch A-Pt 1)'!Print_Titles</vt:lpstr>
    </vt:vector>
  </TitlesOfParts>
  <Company>Public Protection &amp; Regulation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Insurance</dc:creator>
  <cp:lastModifiedBy>Balaji, Lalitha (PPC)</cp:lastModifiedBy>
  <cp:lastPrinted>2014-12-10T20:18:03Z</cp:lastPrinted>
  <dcterms:created xsi:type="dcterms:W3CDTF">2002-10-28T15:37:08Z</dcterms:created>
  <dcterms:modified xsi:type="dcterms:W3CDTF">2024-03-20T14:39:42Z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0x010100301027640BACFF4CBB4938268CA83B62</vt:lpwstr>
  </property>
</Properties>
</file>